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AlgorithmName="SHA-512" workbookHashValue="JlhKC3CTPXPRZF8XR6f0dWaP+ueoMNy0axdIf+L1o7vlgsKgAnBKMiPtAAQtU0DTLC/RRJtw2+J85Vtggx1IpA==" workbookSaltValue="K4XZIkLkdKMbwyURWe65YA==" workbookSpinCount="100000" lockStructure="1"/>
  <bookViews>
    <workbookView xWindow="-105" yWindow="-105" windowWidth="20640" windowHeight="11760"/>
  </bookViews>
  <sheets>
    <sheet name="Hoja1" sheetId="1" r:id="rId1"/>
    <sheet name="Hoja2" sheetId="2" state="hidden" r:id="rId2"/>
  </sheets>
  <definedNames>
    <definedName name="_xlnm.Print_Area" localSheetId="0">Hoja1!$A$1:$L$30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N46" i="1"/>
  <c r="G46" i="1"/>
  <c r="G47" i="1"/>
  <c r="B49" i="1" l="1"/>
</calcChain>
</file>

<file path=xl/sharedStrings.xml><?xml version="1.0" encoding="utf-8"?>
<sst xmlns="http://schemas.openxmlformats.org/spreadsheetml/2006/main" count="833" uniqueCount="639">
  <si>
    <t>NIT</t>
  </si>
  <si>
    <t>Municipio</t>
  </si>
  <si>
    <t>Provincia</t>
  </si>
  <si>
    <t>SAN ANTONIO DEL SUR</t>
  </si>
  <si>
    <t>ISLA DE LA JUVENTUD</t>
  </si>
  <si>
    <t>PLAZA DE LA REVOLUCION</t>
  </si>
  <si>
    <t>Datos Generales</t>
  </si>
  <si>
    <t>Nombres</t>
  </si>
  <si>
    <t>1er Apellido</t>
  </si>
  <si>
    <t>2do Apellido</t>
  </si>
  <si>
    <t>Fecha de presentación</t>
  </si>
  <si>
    <t>Calle</t>
  </si>
  <si>
    <t>No.</t>
  </si>
  <si>
    <t>Ubicación geográfica del lugar de la actividad.</t>
  </si>
  <si>
    <t>Mes</t>
  </si>
  <si>
    <t>Año</t>
  </si>
  <si>
    <t>Cuota mensual</t>
  </si>
  <si>
    <t>Ingresos anuales obtenidos en el último año fiscal</t>
  </si>
  <si>
    <t>Trabajadores contratados</t>
  </si>
  <si>
    <t>Ingresos anuales previstos</t>
  </si>
  <si>
    <t>Para uso de la ONAT</t>
  </si>
  <si>
    <t>Resultados de la evaluación. Cumplimiento de los requisitos</t>
  </si>
  <si>
    <t xml:space="preserve"> Ingresos previstos</t>
  </si>
  <si>
    <t>Cumple los requisitos</t>
  </si>
  <si>
    <t>Ingresos declarados</t>
  </si>
  <si>
    <t>Fecha de pago</t>
  </si>
  <si>
    <t>Revisado  por</t>
  </si>
  <si>
    <t>Nombre y apellidos</t>
  </si>
  <si>
    <t>Firma</t>
  </si>
  <si>
    <t>Firma del director Municipal</t>
  </si>
  <si>
    <t>Autorizado por</t>
  </si>
  <si>
    <t>Sección A</t>
  </si>
  <si>
    <t>Sección B</t>
  </si>
  <si>
    <t>Sección C</t>
  </si>
  <si>
    <t>Sección D</t>
  </si>
  <si>
    <t>SOLICITUD DE AUTORIZACIÓN DE RÉGIMEN SIMPLIFICADO</t>
  </si>
  <si>
    <t>RC – 01 C</t>
  </si>
  <si>
    <t>Sección E</t>
  </si>
  <si>
    <t>Sección G</t>
  </si>
  <si>
    <t>COD</t>
  </si>
  <si>
    <t>DESCRIPCION</t>
  </si>
  <si>
    <t>21</t>
  </si>
  <si>
    <t>PINAR DEL RIO</t>
  </si>
  <si>
    <t>22</t>
  </si>
  <si>
    <t>ARTEMISA</t>
  </si>
  <si>
    <t>23</t>
  </si>
  <si>
    <t>LA HABANA</t>
  </si>
  <si>
    <t>24</t>
  </si>
  <si>
    <t>MAYABEQUE</t>
  </si>
  <si>
    <t>25</t>
  </si>
  <si>
    <t>MATANZAS</t>
  </si>
  <si>
    <t>26</t>
  </si>
  <si>
    <t>VILLA CLARA</t>
  </si>
  <si>
    <t>27</t>
  </si>
  <si>
    <t>CIENFUEGOS</t>
  </si>
  <si>
    <t>28</t>
  </si>
  <si>
    <t>SANCTI SPIRITUS</t>
  </si>
  <si>
    <t>29</t>
  </si>
  <si>
    <t>CIEGO DE AVILA</t>
  </si>
  <si>
    <t>30</t>
  </si>
  <si>
    <t>CAMAGUEY</t>
  </si>
  <si>
    <t>31</t>
  </si>
  <si>
    <t>LAS TUNAS</t>
  </si>
  <si>
    <t>32</t>
  </si>
  <si>
    <t>HOLGUIN</t>
  </si>
  <si>
    <t>33</t>
  </si>
  <si>
    <t>GRANMA</t>
  </si>
  <si>
    <t>34</t>
  </si>
  <si>
    <t>SANTIAGO DE CUBA</t>
  </si>
  <si>
    <t>35</t>
  </si>
  <si>
    <t>GUANTANAMO</t>
  </si>
  <si>
    <t>2101</t>
  </si>
  <si>
    <t>SANDINO</t>
  </si>
  <si>
    <t>2102</t>
  </si>
  <si>
    <t>MANTUA</t>
  </si>
  <si>
    <t>2103</t>
  </si>
  <si>
    <t>MINAS DE MATAHAMBRE</t>
  </si>
  <si>
    <t>2104</t>
  </si>
  <si>
    <t>VINALES</t>
  </si>
  <si>
    <t>2105</t>
  </si>
  <si>
    <t>LA PALMA</t>
  </si>
  <si>
    <t>2106</t>
  </si>
  <si>
    <t>LOS PALACIOS</t>
  </si>
  <si>
    <t>2107</t>
  </si>
  <si>
    <t>CONSOLACION DEL SUR</t>
  </si>
  <si>
    <t>2108</t>
  </si>
  <si>
    <t>2109</t>
  </si>
  <si>
    <t>SAN LUIS</t>
  </si>
  <si>
    <t>2110</t>
  </si>
  <si>
    <t>SAN JUAN Y MARTINEZ</t>
  </si>
  <si>
    <t>2111</t>
  </si>
  <si>
    <t>GUANE</t>
  </si>
  <si>
    <t>2201</t>
  </si>
  <si>
    <t>BAHIA HONDA</t>
  </si>
  <si>
    <t>2202</t>
  </si>
  <si>
    <t>MARIEL</t>
  </si>
  <si>
    <t>2203</t>
  </si>
  <si>
    <t>GUANAJAY</t>
  </si>
  <si>
    <t>2204</t>
  </si>
  <si>
    <t>CAIMITO</t>
  </si>
  <si>
    <t>2205</t>
  </si>
  <si>
    <t>BAUTA</t>
  </si>
  <si>
    <t>2206</t>
  </si>
  <si>
    <t>SAN ANTONIO DE LOS BANOS</t>
  </si>
  <si>
    <t>2207</t>
  </si>
  <si>
    <t>GUIRA DE MELENA</t>
  </si>
  <si>
    <t>2208</t>
  </si>
  <si>
    <t>ALQUIZAR</t>
  </si>
  <si>
    <t>2209</t>
  </si>
  <si>
    <t>2210</t>
  </si>
  <si>
    <t>CANDELARIA</t>
  </si>
  <si>
    <t>2211</t>
  </si>
  <si>
    <t>SAN CRISTOBAL</t>
  </si>
  <si>
    <t>2301</t>
  </si>
  <si>
    <t>PLAYA</t>
  </si>
  <si>
    <t>2302</t>
  </si>
  <si>
    <t>2303</t>
  </si>
  <si>
    <t>CENTRO HABANA</t>
  </si>
  <si>
    <t>2304</t>
  </si>
  <si>
    <t>LA HABANA VIEJA</t>
  </si>
  <si>
    <t>2305</t>
  </si>
  <si>
    <t>REGLA</t>
  </si>
  <si>
    <t>2306</t>
  </si>
  <si>
    <t>LA HABANA DEL ESTE</t>
  </si>
  <si>
    <t>2307</t>
  </si>
  <si>
    <t>GUANABACOA</t>
  </si>
  <si>
    <t>2308</t>
  </si>
  <si>
    <t>SAN MIGUEL DEL PADRON</t>
  </si>
  <si>
    <t>2309</t>
  </si>
  <si>
    <t>DIEZ DE OCTUBRE</t>
  </si>
  <si>
    <t>2310</t>
  </si>
  <si>
    <t>CERRO</t>
  </si>
  <si>
    <t>2311</t>
  </si>
  <si>
    <t>MARIANAO</t>
  </si>
  <si>
    <t>2312</t>
  </si>
  <si>
    <t>LA LISA</t>
  </si>
  <si>
    <t>2313</t>
  </si>
  <si>
    <t>BOYEROS</t>
  </si>
  <si>
    <t>2314</t>
  </si>
  <si>
    <t>ARROYO NARANJO</t>
  </si>
  <si>
    <t>2315</t>
  </si>
  <si>
    <t>COTORRO</t>
  </si>
  <si>
    <t>2401</t>
  </si>
  <si>
    <t>BEJUCAL</t>
  </si>
  <si>
    <t>2402</t>
  </si>
  <si>
    <t>SAN JOSE DE LAS LAJAS</t>
  </si>
  <si>
    <t>2403</t>
  </si>
  <si>
    <t>JARUCO</t>
  </si>
  <si>
    <t>2404</t>
  </si>
  <si>
    <t>SANTA CRUZ DEL NORTE</t>
  </si>
  <si>
    <t>2405</t>
  </si>
  <si>
    <t>MADRUGA</t>
  </si>
  <si>
    <t>2406</t>
  </si>
  <si>
    <t>NUEVA PAZ</t>
  </si>
  <si>
    <t>2407</t>
  </si>
  <si>
    <t>SAN NICOLAS</t>
  </si>
  <si>
    <t>2408</t>
  </si>
  <si>
    <t>GUINES</t>
  </si>
  <si>
    <t>2409</t>
  </si>
  <si>
    <t>MELENA DEL SUR</t>
  </si>
  <si>
    <t>2410</t>
  </si>
  <si>
    <t>BATABANO</t>
  </si>
  <si>
    <t>2411</t>
  </si>
  <si>
    <t>QUIVICAN</t>
  </si>
  <si>
    <t>2501</t>
  </si>
  <si>
    <t>2502</t>
  </si>
  <si>
    <t xml:space="preserve">CARDENAS </t>
  </si>
  <si>
    <t>2503</t>
  </si>
  <si>
    <t>MARTI</t>
  </si>
  <si>
    <t>2504</t>
  </si>
  <si>
    <t>COLON</t>
  </si>
  <si>
    <t>2505</t>
  </si>
  <si>
    <t>PERICO</t>
  </si>
  <si>
    <t>2506</t>
  </si>
  <si>
    <t>JOVELLANOS</t>
  </si>
  <si>
    <t>2507</t>
  </si>
  <si>
    <t>PEDRO BETANCOURT</t>
  </si>
  <si>
    <t>2508</t>
  </si>
  <si>
    <t>LIMONAR</t>
  </si>
  <si>
    <t>2509</t>
  </si>
  <si>
    <t>UNION DE REYES</t>
  </si>
  <si>
    <t>2510</t>
  </si>
  <si>
    <t>CIENAGA DE ZAPATA</t>
  </si>
  <si>
    <t>2511</t>
  </si>
  <si>
    <t>JAGUEY GRANDE</t>
  </si>
  <si>
    <t>2512</t>
  </si>
  <si>
    <t>CALIMETE</t>
  </si>
  <si>
    <t>2513</t>
  </si>
  <si>
    <t>LOS ARABOS</t>
  </si>
  <si>
    <t>2601</t>
  </si>
  <si>
    <t>CORRALILLO</t>
  </si>
  <si>
    <t>2602</t>
  </si>
  <si>
    <t>QUEMADO DE GUINES</t>
  </si>
  <si>
    <t>2603</t>
  </si>
  <si>
    <t>SAGUA LA GRANDE</t>
  </si>
  <si>
    <t>2604</t>
  </si>
  <si>
    <t>ENCRUCIJADA</t>
  </si>
  <si>
    <t>2605</t>
  </si>
  <si>
    <t>CAMAJUANI</t>
  </si>
  <si>
    <t>2606</t>
  </si>
  <si>
    <t>CAIBARIEN</t>
  </si>
  <si>
    <t>2607</t>
  </si>
  <si>
    <t>REMEDIOS</t>
  </si>
  <si>
    <t>2608</t>
  </si>
  <si>
    <t>PLACETAS</t>
  </si>
  <si>
    <t>2609</t>
  </si>
  <si>
    <t>SANTA CLARA</t>
  </si>
  <si>
    <t>2610</t>
  </si>
  <si>
    <t>CIFUENTES</t>
  </si>
  <si>
    <t>2611</t>
  </si>
  <si>
    <t>SANTO DOMINGO</t>
  </si>
  <si>
    <t>2612</t>
  </si>
  <si>
    <t>RANCHUELO</t>
  </si>
  <si>
    <t>2613</t>
  </si>
  <si>
    <t>MANICARAGUA</t>
  </si>
  <si>
    <t>2701</t>
  </si>
  <si>
    <t>AGUADA DE PASAJEROS</t>
  </si>
  <si>
    <t>2702</t>
  </si>
  <si>
    <t>RODAS</t>
  </si>
  <si>
    <t>2703</t>
  </si>
  <si>
    <t>PALMIRA</t>
  </si>
  <si>
    <t>2704</t>
  </si>
  <si>
    <t>LAJAS</t>
  </si>
  <si>
    <t>2705</t>
  </si>
  <si>
    <t>CRUCES</t>
  </si>
  <si>
    <t>2706</t>
  </si>
  <si>
    <t>CUMANAYAGUA</t>
  </si>
  <si>
    <t>2707</t>
  </si>
  <si>
    <t>2708</t>
  </si>
  <si>
    <t>ABREUS</t>
  </si>
  <si>
    <t>2801</t>
  </si>
  <si>
    <t>YAGUAJAY</t>
  </si>
  <si>
    <t>2802</t>
  </si>
  <si>
    <t>JATIBONICO</t>
  </si>
  <si>
    <t>2803</t>
  </si>
  <si>
    <t>TAGUASCO</t>
  </si>
  <si>
    <t>2804</t>
  </si>
  <si>
    <t>CABAIGUAN</t>
  </si>
  <si>
    <t>2805</t>
  </si>
  <si>
    <t>FOMENTO</t>
  </si>
  <si>
    <t>2806</t>
  </si>
  <si>
    <t>TRINIDAD</t>
  </si>
  <si>
    <t>2807</t>
  </si>
  <si>
    <t>2808</t>
  </si>
  <si>
    <t>LA SIERPE</t>
  </si>
  <si>
    <t>2901</t>
  </si>
  <si>
    <t>CHAMBAS</t>
  </si>
  <si>
    <t>2902</t>
  </si>
  <si>
    <t>MORON</t>
  </si>
  <si>
    <t>2903</t>
  </si>
  <si>
    <t>BOLIVIA</t>
  </si>
  <si>
    <t>2904</t>
  </si>
  <si>
    <t>PRIMERO DE ENERO</t>
  </si>
  <si>
    <t>2905</t>
  </si>
  <si>
    <t>CIRO REDONDO</t>
  </si>
  <si>
    <t>2906</t>
  </si>
  <si>
    <t>FLORENCIA</t>
  </si>
  <si>
    <t>2907</t>
  </si>
  <si>
    <t>MAJAGUA</t>
  </si>
  <si>
    <t>2908</t>
  </si>
  <si>
    <t>2909</t>
  </si>
  <si>
    <t>VENEZUELA</t>
  </si>
  <si>
    <t>2910</t>
  </si>
  <si>
    <t>BARAGUA</t>
  </si>
  <si>
    <t>3001</t>
  </si>
  <si>
    <t>CARLOS MANUEL DE CESPEDES</t>
  </si>
  <si>
    <t>3002</t>
  </si>
  <si>
    <t>ESMERALDA</t>
  </si>
  <si>
    <t>3003</t>
  </si>
  <si>
    <t>SIERRA DE CUBITAS</t>
  </si>
  <si>
    <t>3004</t>
  </si>
  <si>
    <t>MINAS</t>
  </si>
  <si>
    <t>3005</t>
  </si>
  <si>
    <t>NUEVITAS</t>
  </si>
  <si>
    <t>3006</t>
  </si>
  <si>
    <t>GUAIMARO</t>
  </si>
  <si>
    <t>3007</t>
  </si>
  <si>
    <t>SIBANICU</t>
  </si>
  <si>
    <t>3008</t>
  </si>
  <si>
    <t>3009</t>
  </si>
  <si>
    <t>FLORIDA</t>
  </si>
  <si>
    <t>3010</t>
  </si>
  <si>
    <t>VERTIENTES</t>
  </si>
  <si>
    <t>3011</t>
  </si>
  <si>
    <t>JIMAGUAYU</t>
  </si>
  <si>
    <t>3012</t>
  </si>
  <si>
    <t>NAJASA</t>
  </si>
  <si>
    <t>3013</t>
  </si>
  <si>
    <t>SANTA CRUZ DEL SUR</t>
  </si>
  <si>
    <t>3101</t>
  </si>
  <si>
    <t>MANATI</t>
  </si>
  <si>
    <t>3102</t>
  </si>
  <si>
    <t>PUERTO PADRE</t>
  </si>
  <si>
    <t>3103</t>
  </si>
  <si>
    <t>JESUS MENENDEZ</t>
  </si>
  <si>
    <t>3104</t>
  </si>
  <si>
    <t>MAJIBACOA</t>
  </si>
  <si>
    <t>3105</t>
  </si>
  <si>
    <t>3106</t>
  </si>
  <si>
    <t>JOBABO</t>
  </si>
  <si>
    <t>3107</t>
  </si>
  <si>
    <t>COLOMBIA</t>
  </si>
  <si>
    <t>3108</t>
  </si>
  <si>
    <t>AMANCIO</t>
  </si>
  <si>
    <t>3201</t>
  </si>
  <si>
    <t>GIBARA</t>
  </si>
  <si>
    <t>3202</t>
  </si>
  <si>
    <t>RAFAEL FREYRE</t>
  </si>
  <si>
    <t>3203</t>
  </si>
  <si>
    <t>BANES</t>
  </si>
  <si>
    <t>3204</t>
  </si>
  <si>
    <t>ANTILLA</t>
  </si>
  <si>
    <t>3205</t>
  </si>
  <si>
    <t>BAGUANOS</t>
  </si>
  <si>
    <t>3206</t>
  </si>
  <si>
    <t>3207</t>
  </si>
  <si>
    <t>CALIXTO GARCIA</t>
  </si>
  <si>
    <t>3208</t>
  </si>
  <si>
    <t>CACOCUM</t>
  </si>
  <si>
    <t>3209</t>
  </si>
  <si>
    <t>URBANO NORIS</t>
  </si>
  <si>
    <t>3210</t>
  </si>
  <si>
    <t>CUETO</t>
  </si>
  <si>
    <t>3211</t>
  </si>
  <si>
    <t>MAYARI</t>
  </si>
  <si>
    <t>3212</t>
  </si>
  <si>
    <t>FRANK PAIS</t>
  </si>
  <si>
    <t>3213</t>
  </si>
  <si>
    <t>SAGUA DE TANAMO</t>
  </si>
  <si>
    <t>3214</t>
  </si>
  <si>
    <t>MOA</t>
  </si>
  <si>
    <t>3301</t>
  </si>
  <si>
    <t>RIO CAUTO</t>
  </si>
  <si>
    <t>3302</t>
  </si>
  <si>
    <t>CAUTO CRISTO</t>
  </si>
  <si>
    <t>3303</t>
  </si>
  <si>
    <t>JIGUANI</t>
  </si>
  <si>
    <t>3304</t>
  </si>
  <si>
    <t>BAYAMO</t>
  </si>
  <si>
    <t>3305</t>
  </si>
  <si>
    <t>YARA</t>
  </si>
  <si>
    <t>3306</t>
  </si>
  <si>
    <t>MANZANILLO</t>
  </si>
  <si>
    <t>3307</t>
  </si>
  <si>
    <t>CAMPECHUELA</t>
  </si>
  <si>
    <t>3308</t>
  </si>
  <si>
    <t>MEDIA LUNA</t>
  </si>
  <si>
    <t>3309</t>
  </si>
  <si>
    <t>NIQUERO</t>
  </si>
  <si>
    <t>3310</t>
  </si>
  <si>
    <t>PILON</t>
  </si>
  <si>
    <t>3311</t>
  </si>
  <si>
    <t>BARTOLOME MASO</t>
  </si>
  <si>
    <t>3312</t>
  </si>
  <si>
    <t>BUEY ARRIBA</t>
  </si>
  <si>
    <t>3313</t>
  </si>
  <si>
    <t>GUISA</t>
  </si>
  <si>
    <t>3402</t>
  </si>
  <si>
    <t>MELLA</t>
  </si>
  <si>
    <t>3403</t>
  </si>
  <si>
    <t>3404</t>
  </si>
  <si>
    <t>SEGUNDO FRENTE</t>
  </si>
  <si>
    <t>3405</t>
  </si>
  <si>
    <t>SONGO - LA MAYA</t>
  </si>
  <si>
    <t>3406</t>
  </si>
  <si>
    <t>3407</t>
  </si>
  <si>
    <t>PALMA SORIANO</t>
  </si>
  <si>
    <t>3408</t>
  </si>
  <si>
    <t>TERCER FRENTE</t>
  </si>
  <si>
    <t>3409</t>
  </si>
  <si>
    <t>GUAMA</t>
  </si>
  <si>
    <t>3501</t>
  </si>
  <si>
    <t>EL SALVADOR</t>
  </si>
  <si>
    <t>3502</t>
  </si>
  <si>
    <t>MANUEL TAMES</t>
  </si>
  <si>
    <t>3503</t>
  </si>
  <si>
    <t>YATERAS</t>
  </si>
  <si>
    <t>3504</t>
  </si>
  <si>
    <t>BARACOA</t>
  </si>
  <si>
    <t>3505</t>
  </si>
  <si>
    <t>MAISI</t>
  </si>
  <si>
    <t>3506</t>
  </si>
  <si>
    <t>IMIAS</t>
  </si>
  <si>
    <t>3507</t>
  </si>
  <si>
    <t>3508</t>
  </si>
  <si>
    <t>CAIMANERA</t>
  </si>
  <si>
    <t>3509</t>
  </si>
  <si>
    <t>3510</t>
  </si>
  <si>
    <t>NICETO PEREZ</t>
  </si>
  <si>
    <t>4001</t>
  </si>
  <si>
    <t xml:space="preserve">Zona de desarrollo turístico. </t>
  </si>
  <si>
    <t xml:space="preserve">Asentamiento urbano   </t>
  </si>
  <si>
    <t xml:space="preserve">Calle </t>
  </si>
  <si>
    <t>Zona Rural</t>
  </si>
  <si>
    <t>Dia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</si>
  <si>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</si>
  <si>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</si>
  <si>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</si>
  <si>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</si>
  <si>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</si>
  <si>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</si>
  <si>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</si>
  <si>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</si>
  <si>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</si>
  <si>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</si>
  <si>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</si>
  <si>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</si>
  <si>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Ingresos último ejercicio</t>
  </si>
  <si>
    <t>Período inicial (d/m/aa)</t>
  </si>
  <si>
    <t>Período final (d/m/aa)</t>
  </si>
  <si>
    <t>Sección H</t>
  </si>
  <si>
    <t>Sección I</t>
  </si>
  <si>
    <t xml:space="preserve">Verificación de datos </t>
  </si>
  <si>
    <t>DPA</t>
  </si>
  <si>
    <t>9900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</si>
  <si>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</si>
  <si>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</si>
  <si>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</si>
  <si>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</si>
  <si>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</si>
  <si>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</si>
  <si>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</si>
  <si>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</si>
  <si>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</si>
  <si>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</si>
  <si>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</si>
  <si>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</si>
  <si>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</si>
  <si>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</si>
  <si>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3401</t>
  </si>
  <si>
    <t>3500</t>
  </si>
  <si>
    <t>Correo electrónico</t>
  </si>
  <si>
    <t>www.onat.gob.cu</t>
  </si>
  <si>
    <t xml:space="preserve">consultas@pri.onat.gob.cu </t>
  </si>
  <si>
    <t>consultas@sd.pri.onat.gob.cu</t>
  </si>
  <si>
    <t>consultas@ma.pri.onat.gob.cu</t>
  </si>
  <si>
    <t>consultas@mm.pri.onat.gob.cu</t>
  </si>
  <si>
    <t>consultas@vi.pri.onat.gob.cu</t>
  </si>
  <si>
    <t>consultas@pa.pri.onat.gob.cu</t>
  </si>
  <si>
    <t>consultas@lp.pri.onat.gob.cu</t>
  </si>
  <si>
    <t>consultas@cs.pri.onat.gob.cu</t>
  </si>
  <si>
    <t>consultas@pr.pri.onat.gob.cu</t>
  </si>
  <si>
    <t>consultas@sl.pri.onat.gob.cu</t>
  </si>
  <si>
    <t>consultas@sj.pri.onat.gob.cu</t>
  </si>
  <si>
    <t>consultas@gu.pri.onat.gob.cu</t>
  </si>
  <si>
    <t>consultas@art.onat.gob.cu</t>
  </si>
  <si>
    <t>consultas.bh@art.onat.gob.cu</t>
  </si>
  <si>
    <t>consultas.mar@art.onat.gob.cu</t>
  </si>
  <si>
    <t>consultas.gua@art.onat.gob.cu</t>
  </si>
  <si>
    <t>consultas.cai@art.onat.gob.cu</t>
  </si>
  <si>
    <t>consultas.ba@art.onat.gob.cu</t>
  </si>
  <si>
    <t>consultas.sa@art.onat.gob.cu</t>
  </si>
  <si>
    <t>consultas.gui@art.onat.gob.cu</t>
  </si>
  <si>
    <t xml:space="preserve">consultas.alq@art.onat.gob.cu      </t>
  </si>
  <si>
    <t>consultas.rga@art.onat.gob.cu</t>
  </si>
  <si>
    <t xml:space="preserve">consultas.ca@art.onat.gob.cu       </t>
  </si>
  <si>
    <t>consultas.sc@art.onat.gob.cu</t>
  </si>
  <si>
    <t>consultas@lha.onat.gob.cu</t>
  </si>
  <si>
    <t>consultas@ply.lha.onat.gob.cu</t>
  </si>
  <si>
    <t>consultas@plz.lha.onat.gob.cu</t>
  </si>
  <si>
    <t>consultas@chb.lha.onat.gob.cu</t>
  </si>
  <si>
    <t xml:space="preserve">consultas@hbv.lha.onat.gob.cu </t>
  </si>
  <si>
    <t>consultas@reg.lha.onat.gob.cu</t>
  </si>
  <si>
    <t>consultas@hes.lha.onat.gob.cu</t>
  </si>
  <si>
    <t>consultas@gbc.lha.onat.gob.cu</t>
  </si>
  <si>
    <t>consultas@san.lha.onat.gob.cu</t>
  </si>
  <si>
    <t>consultas@oct.lha.onat.gob.cu</t>
  </si>
  <si>
    <t>consultas@cer.lha.onat.gob.cu</t>
  </si>
  <si>
    <t>consultas@mar.lha.onat.gob.cu</t>
  </si>
  <si>
    <t>consultas@lis.lha.onat.gob.cu</t>
  </si>
  <si>
    <t>consultas@boy.lha.onat.gob.cu</t>
  </si>
  <si>
    <t>consultas@arr.lha.onat.gob.cu</t>
  </si>
  <si>
    <t>consultas@cot.lha.onat.gob.cu</t>
  </si>
  <si>
    <t xml:space="preserve"> consultas@may.onat.gob.cu </t>
  </si>
  <si>
    <t>consultas@bej.may.onat.gob.cu</t>
  </si>
  <si>
    <t>consultas@sjl.may.onat.gob.cu</t>
  </si>
  <si>
    <t>consultas@jar.may.onat.gob.cu</t>
  </si>
  <si>
    <t>consultas@scn.may.onat.gob.cu</t>
  </si>
  <si>
    <t>consultas@mad.may.onat.gob.cu</t>
  </si>
  <si>
    <t>consultas@npaz.may.onat.gob.cu</t>
  </si>
  <si>
    <t>consultas@snb.may.onat.gob.cu</t>
  </si>
  <si>
    <t>consultas@gne.may.onat.gob.cu</t>
  </si>
  <si>
    <t>consultas@mele.may.onat.gob.cu</t>
  </si>
  <si>
    <t>consultas@bat.may.onat.gob.cu</t>
  </si>
  <si>
    <t>consultas@qui.may.onat.gob.cu</t>
  </si>
  <si>
    <t xml:space="preserve">consultas@mtz.onat.gob.cu </t>
  </si>
  <si>
    <t>consultas@mtz01.mtz.onat.gob.cu</t>
  </si>
  <si>
    <t>consultas@carde.mtz.onat.gob.cu</t>
  </si>
  <si>
    <t>consultas@marti.mtz.onat.gob.cu</t>
  </si>
  <si>
    <t>consultas@colon.mtz.onat.gob.cu</t>
  </si>
  <si>
    <t>consultas@peri.mtz.onat.gob.cu</t>
  </si>
  <si>
    <t>consultas@jove.mtz.onat.gob.cu</t>
  </si>
  <si>
    <t>consultas@pbeta.mtz.onat.gob.cu</t>
  </si>
  <si>
    <t>consultas@limo.mtz.onat.gob.cu</t>
  </si>
  <si>
    <t>consultas@urey.mtz.onat.gob.cu</t>
  </si>
  <si>
    <t>consultas@czapa.mtz.onat.gob.cu</t>
  </si>
  <si>
    <t>consultas@jgran.mtz.onat.gob.cu</t>
  </si>
  <si>
    <t>consultas@cali.mtz.onat.gob.cu</t>
  </si>
  <si>
    <t>consultas@ara.mtz.onat.gob.cu</t>
  </si>
  <si>
    <t xml:space="preserve"> consultas@vcl.onat.gob.cu </t>
  </si>
  <si>
    <t>consultas@corra.vcl.onat.gob.cu</t>
  </si>
  <si>
    <t>consultas@quema.vcl.onat.gob.cu</t>
  </si>
  <si>
    <t>consultas@sagua.vcl.onat.gob.cu</t>
  </si>
  <si>
    <t>consultas@encru.vcl.onat.gob.cu</t>
  </si>
  <si>
    <t>consultas@camaj.vcl.onat.gob.cu</t>
  </si>
  <si>
    <t>consultas@caiba.vcl.onat.gob.cu</t>
  </si>
  <si>
    <t>consultas@remed.vcl.onat.gob.cu</t>
  </si>
  <si>
    <t>consultas@place.vcl.onat.gob.cu</t>
  </si>
  <si>
    <t>consultas@stcla.vcl.onat.gob.cu</t>
  </si>
  <si>
    <t>consultas@cifue.vcl.onat.gob.cu</t>
  </si>
  <si>
    <t>consultas@stdom.vcl.onat.gob.cu</t>
  </si>
  <si>
    <t>consultas@ranch.vcl.onat.gob.cu</t>
  </si>
  <si>
    <t>consultas@manic.vcl.onat.gob.cu</t>
  </si>
  <si>
    <t xml:space="preserve">consultas@cfg.onat.gob.cu </t>
  </si>
  <si>
    <t>consultas@agu.cfg.onat.gob.cu</t>
  </si>
  <si>
    <t>consultas@rod.cfg.onat.gob.cu</t>
  </si>
  <si>
    <t>consultas@pal.cfg.onat.gob.cu</t>
  </si>
  <si>
    <t>consultas@lajas.cfg.onat.gob.cu</t>
  </si>
  <si>
    <t>consultas@cru.cfg.onat.gob.cu</t>
  </si>
  <si>
    <t>consultas@cum.cfg.onat.gob.cu</t>
  </si>
  <si>
    <t>consultas@cfgos.cfg.onat.gob.cu</t>
  </si>
  <si>
    <t>consultas@abr.cfg.onat.gob.cu</t>
  </si>
  <si>
    <t xml:space="preserve">consultas@ssp.onat.gob.cu </t>
  </si>
  <si>
    <t>consultas@ss01.ssp.onat.gob.cu</t>
  </si>
  <si>
    <t>consultas@ss02.ssp.onat.gob.cu</t>
  </si>
  <si>
    <t>consultas@ss03.ssp.onat.gob.cu</t>
  </si>
  <si>
    <t>consultas@ss04.ssp.onat.gob.cu</t>
  </si>
  <si>
    <t>consultas@ss05.ssp.onat.gob.cu</t>
  </si>
  <si>
    <t>consultas@ss06.ssp.onat.gob.cu</t>
  </si>
  <si>
    <t>consultas@ss07.ssp.onat.gob.cu</t>
  </si>
  <si>
    <t>consultas@ss08.ssp.onat.gob.cu</t>
  </si>
  <si>
    <t xml:space="preserve"> consultas@cav.onat.gob.cu </t>
  </si>
  <si>
    <t>consultas@chambas.cav.onat.gob.cu</t>
  </si>
  <si>
    <t>consultas@moron.cav.onat.gob.cu</t>
  </si>
  <si>
    <t>consultas@bolivia.cav.onat.gob.cu</t>
  </si>
  <si>
    <t>consultas@penero.cav.onat.gob.cu</t>
  </si>
  <si>
    <t>consultas@ciro.cav.onat.gob.cu</t>
  </si>
  <si>
    <t>consultas@florencia.cav.onat.gob.cu</t>
  </si>
  <si>
    <t>consultas@majagua.cav.onat.gob.cu</t>
  </si>
  <si>
    <t>consultas@ciego.cav.onat.gob.cu</t>
  </si>
  <si>
    <t>consultas@venezuela.cav.onat.gob.cu</t>
  </si>
  <si>
    <t>consultas@baragua.cav.onat.gob.cu</t>
  </si>
  <si>
    <t>consultas@cmw.cmw.onat.gob.cu</t>
  </si>
  <si>
    <t>consultas@cespe.cmw.onat.gob.cu</t>
  </si>
  <si>
    <t>consultas@esme.cmw.onat.gob.cu</t>
  </si>
  <si>
    <t>consultas@scub.cmw.onat.gob.cu</t>
  </si>
  <si>
    <t>consultas@minas.cmw.onat.gob.cu</t>
  </si>
  <si>
    <t>consultas@nuevi.cmw.onat.gob.cu</t>
  </si>
  <si>
    <t>consultas@guai.cmw.onat.gob.cu</t>
  </si>
  <si>
    <t>consultas@siba.cmw.onat.gob.cu</t>
  </si>
  <si>
    <t>consultas@cmg.cmw.onat.gob.cu</t>
  </si>
  <si>
    <t>consultas@flori.cmw.onat.gob.cu</t>
  </si>
  <si>
    <t>consultas@ver.cmw.onat.gob.cu</t>
  </si>
  <si>
    <t>consultas@jima.cmw.onat.gob.cu</t>
  </si>
  <si>
    <t>consultas@naja.cmw.onat.gob.cu</t>
  </si>
  <si>
    <t>consultas@scruz.cmw.onat.gob.cu</t>
  </si>
  <si>
    <t xml:space="preserve"> consultas@ltu.onat.gob.cu </t>
  </si>
  <si>
    <t>consultas@ma.ltu.onat.gob.cu</t>
  </si>
  <si>
    <t>consultas@pp.ltu.onat.gob.cu</t>
  </si>
  <si>
    <t>consultas@jm.ltu.onat.gob.cu</t>
  </si>
  <si>
    <t>consultas@mb.ltu.onat.gob.cu</t>
  </si>
  <si>
    <t>consultas@tu.ltu.onat.gob.cu</t>
  </si>
  <si>
    <t>consultas@jb.ltu.onat.gob.cu</t>
  </si>
  <si>
    <t>consultas@co.ltu.onat.gob.cu</t>
  </si>
  <si>
    <t>consultas@ar.ltu.onat.gob.cu</t>
  </si>
  <si>
    <t xml:space="preserve">consultas@hlg.onat.gob.cu </t>
  </si>
  <si>
    <t>consultas@gib.hlg.onat.gob.cu</t>
  </si>
  <si>
    <t>consultas@fre.hlg.onat.gob.cu</t>
  </si>
  <si>
    <t>consultas@ban.hlg.onat.gob.cu</t>
  </si>
  <si>
    <t>consultas@ant.hlg.onat.gob.cu</t>
  </si>
  <si>
    <t>consultas@bag.hlg.onat.gob.cu</t>
  </si>
  <si>
    <t>consultas@hol.hlg.onat.gob.cu</t>
  </si>
  <si>
    <t>consultas@cal.hlg.onat.gob.cu</t>
  </si>
  <si>
    <t>consultas@cac.hlg.onat.gob.cu</t>
  </si>
  <si>
    <t>consultas@urb.hlg.onat.gob.cu</t>
  </si>
  <si>
    <t>consultas@cue.hlg.onat.gob.cu</t>
  </si>
  <si>
    <t>consultas@may.hlg.onat.gob.cu</t>
  </si>
  <si>
    <t>consultas@fra.hlg.onat.gob.cu</t>
  </si>
  <si>
    <t>consultas@sag.hlg.onat.gob.cu</t>
  </si>
  <si>
    <t>consultas@moa.hlg.onat.gob.cu</t>
  </si>
  <si>
    <t xml:space="preserve">consultas@grm.onat.gob.cu </t>
  </si>
  <si>
    <t>consultas@rcauto.grm.onat.gob.cu</t>
  </si>
  <si>
    <t>consultas@ccristo.grm.onat.gob.cu</t>
  </si>
  <si>
    <t>consultas@jigua.grm.onat.gob.cu</t>
  </si>
  <si>
    <t>consultas@baya.grm.onat.gob.cu</t>
  </si>
  <si>
    <t>consultas@yara.grm.onat.gob.cu</t>
  </si>
  <si>
    <t>consultas@manza.grm.onat.gob.cu</t>
  </si>
  <si>
    <t>consultas@campe.grm.onat.gob.cu</t>
  </si>
  <si>
    <t>consultas@mluna.grm.onat.gob.cu</t>
  </si>
  <si>
    <t>consultas@nique.grm.onat.gob.cu</t>
  </si>
  <si>
    <t>consultas@pilon.grm.onat.gob.cu</t>
  </si>
  <si>
    <t>consultas@bmaso.grm.onat.gob.cu</t>
  </si>
  <si>
    <t>consultas@barriba.grm.onat.gob.cu</t>
  </si>
  <si>
    <t>consultas@guisa.grm.onat.gob.cu</t>
  </si>
  <si>
    <t xml:space="preserve">consultas@scu.onat.gob.cu </t>
  </si>
  <si>
    <t>consultas@contre.scu.onat.gob.cu</t>
  </si>
  <si>
    <t>consultas@mella.scu.onat.gob.cu</t>
  </si>
  <si>
    <t>consultas@sluis.scu.onat.gob.cu</t>
  </si>
  <si>
    <t>consultas@sfrente.scu.onat.gob.cu</t>
  </si>
  <si>
    <t>consultas@songo.scu.onat.gob.cu</t>
  </si>
  <si>
    <t>consultas@fiscal.scu.onat.gob.cu</t>
  </si>
  <si>
    <t>consultas@.palma.scu.onat.gob.cu</t>
  </si>
  <si>
    <t>consultas@3frente.scu.onat.gob.cu</t>
  </si>
  <si>
    <t>consultas@guama.scu.onat.gob.cu</t>
  </si>
  <si>
    <t xml:space="preserve"> consultas@gtm.onat.gob.cu</t>
  </si>
  <si>
    <t>consultas@sal.gtm.onat.gob.cu</t>
  </si>
  <si>
    <t>consultas@tam.gtm.onat.gob.cu</t>
  </si>
  <si>
    <t>consultas@yat.gtm.onat.gob.cu</t>
  </si>
  <si>
    <t>consultas@bca.gtm.onat.gob.cu</t>
  </si>
  <si>
    <t>consultas@mai.gtm.onat.gob.cu</t>
  </si>
  <si>
    <t>consultas@ima.gtm.onat.gob.cu</t>
  </si>
  <si>
    <t>consultas@sas.gtm.onat.gob.cu</t>
  </si>
  <si>
    <t>consultas@cai.gtm.onat.gob.cu</t>
  </si>
  <si>
    <t>consultas@gtm.gtm.onat.gob.cu</t>
  </si>
  <si>
    <t>consultas@nic.gtm.onat.gob.cu</t>
  </si>
  <si>
    <t>consultas@ijv.onat.gob.cu</t>
  </si>
  <si>
    <t>Zona donde realiza la actividad</t>
  </si>
  <si>
    <t>%</t>
  </si>
  <si>
    <t>Telefóno fijo o móvil</t>
  </si>
  <si>
    <t>Lugar  donde realiza la actividad (si es diferente a la del domicilio)</t>
  </si>
  <si>
    <t>Actividades</t>
  </si>
  <si>
    <t>Cantidad de Trabajadores contratados</t>
  </si>
  <si>
    <t>RC05 (código de 16 dígitos)</t>
  </si>
  <si>
    <t>Sección F</t>
  </si>
  <si>
    <t xml:space="preserve">Por vía telefónica </t>
  </si>
  <si>
    <t>Sección J</t>
  </si>
  <si>
    <t>Proporcionado por el contribuyente</t>
  </si>
  <si>
    <t>Verificado por la ONAT</t>
  </si>
  <si>
    <t>Su correo:</t>
  </si>
  <si>
    <t xml:space="preserve">  Su teléfono:</t>
  </si>
  <si>
    <t>Cantidad de familiares que laboran con usted</t>
  </si>
  <si>
    <r>
      <rPr>
        <b/>
        <sz val="12"/>
        <rFont val="Arial"/>
        <family val="2"/>
      </rPr>
      <t>Declaración de datos a certificar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(para contribuyentes inscritos)</t>
    </r>
  </si>
  <si>
    <t>Domicilio legal según carnet de identidad</t>
  </si>
  <si>
    <t>Cercano a centros comerciales, culturales, de recreación, de salud, gastronómicos o estudiantil.</t>
  </si>
  <si>
    <t>Datos sobre la actividad (breve descripción de su Proyecto)</t>
  </si>
  <si>
    <t>Declare por cuál vía desea ser contactado</t>
  </si>
  <si>
    <t xml:space="preserve">            Por correo electrónico</t>
  </si>
  <si>
    <t>EL CONTRIBUYENTE DECLARA BAJO JURAMENTO LA EXACTITUD DE LOS DATOS CONSIGNADOS EN ESTE MODELO y acepta que de existir modificaciones en su actividad económica que invaliden cualquiera de los requisitos establecidos para el otorgamiento del Régimen Simplificado, la ONAT, de oficio, cancela su aprobación y le asigna el Régimen General de tributación.</t>
  </si>
  <si>
    <t xml:space="preserve">Resultados de la declaración jurada de cierre del ejercicio fiscal anterior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</si>
</sst>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;[Red]0"/>
    <numFmt numFmtId="166" formatCode="#,##0.00;[Red]#,##0.00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1" fontId="1" fillId="0" borderId="4" xfId="0" applyNumberFormat="1" applyFont="1" applyBorder="1"/>
    <xf numFmtId="0" fontId="0" fillId="0" borderId="39" xfId="0" applyBorder="1"/>
    <xf numFmtId="0" fontId="0" fillId="0" borderId="40" xfId="0" applyBorder="1"/>
    <xf numFmtId="0" fontId="0" fillId="0" borderId="32" xfId="0" applyBorder="1"/>
    <xf numFmtId="0" fontId="0" fillId="0" borderId="39" xfId="0" applyFill="1" applyBorder="1"/>
    <xf numFmtId="0" fontId="0" fillId="0" borderId="40" xfId="0" applyFill="1" applyBorder="1"/>
    <xf numFmtId="0" fontId="0" fillId="0" borderId="33" xfId="0" applyBorder="1"/>
    <xf numFmtId="0" fontId="0" fillId="0" borderId="26" xfId="0" applyBorder="1"/>
    <xf numFmtId="0" fontId="0" fillId="0" borderId="0" xfId="0" applyBorder="1"/>
    <xf numFmtId="0" fontId="4" fillId="0" borderId="4" xfId="0" applyFont="1" applyBorder="1"/>
    <xf numFmtId="0" fontId="4" fillId="0" borderId="4" xfId="0" quotePrefix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5" fillId="0" borderId="4" xfId="0" applyFont="1" applyBorder="1"/>
    <xf numFmtId="0" fontId="3" fillId="0" borderId="4" xfId="0" applyFont="1" applyBorder="1" applyAlignment="1">
      <alignment horizontal="left" vertical="center"/>
    </xf>
    <xf numFmtId="0" fontId="0" fillId="0" borderId="4" xfId="0" applyBorder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top"/>
    </xf>
    <xf numFmtId="0" fontId="7" fillId="0" borderId="4" xfId="0" applyFont="1" applyBorder="1"/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Border="1"/>
    <xf numFmtId="0" fontId="0" fillId="0" borderId="2" xfId="0" applyBorder="1"/>
    <xf numFmtId="0" fontId="0" fillId="0" borderId="2" xfId="0" applyBorder="1" applyProtection="1">
      <protection hidden="1"/>
    </xf>
    <xf numFmtId="0" fontId="0" fillId="0" borderId="2" xfId="0" applyBorder="1" applyAlignment="1">
      <alignment horizontal="left"/>
    </xf>
    <xf numFmtId="0" fontId="8" fillId="2" borderId="8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46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11" fillId="0" borderId="25" xfId="0" applyFont="1" applyBorder="1" applyAlignment="1" applyProtection="1">
      <alignment horizontal="center" wrapText="1"/>
      <protection locked="0"/>
    </xf>
    <xf numFmtId="0" fontId="8" fillId="2" borderId="16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0" fontId="8" fillId="2" borderId="16" xfId="0" applyFont="1" applyFill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10" fillId="0" borderId="9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 applyProtection="1">
      <alignment horizontal="center" wrapText="1"/>
      <protection locked="0"/>
    </xf>
    <xf numFmtId="164" fontId="9" fillId="0" borderId="13" xfId="0" applyNumberFormat="1" applyFont="1" applyBorder="1" applyAlignment="1" applyProtection="1">
      <alignment horizontal="center" vertical="center" wrapText="1"/>
      <protection locked="0"/>
    </xf>
    <xf numFmtId="166" fontId="9" fillId="0" borderId="13" xfId="0" applyNumberFormat="1" applyFont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>
      <alignment horizontal="center" wrapText="1"/>
    </xf>
    <xf numFmtId="0" fontId="8" fillId="2" borderId="50" xfId="0" applyFont="1" applyFill="1" applyBorder="1" applyAlignment="1">
      <alignment horizontal="center" wrapText="1"/>
    </xf>
    <xf numFmtId="0" fontId="8" fillId="2" borderId="51" xfId="0" applyFont="1" applyFill="1" applyBorder="1" applyAlignment="1">
      <alignment horizont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166" fontId="9" fillId="0" borderId="11" xfId="0" applyNumberFormat="1" applyFont="1" applyBorder="1" applyAlignment="1" applyProtection="1">
      <alignment horizontal="center" wrapText="1"/>
      <protection locked="0"/>
    </xf>
    <xf numFmtId="166" fontId="9" fillId="0" borderId="12" xfId="0" applyNumberFormat="1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textRotation="90" wrapText="1"/>
    </xf>
    <xf numFmtId="0" fontId="8" fillId="2" borderId="26" xfId="0" applyFont="1" applyFill="1" applyBorder="1" applyAlignment="1">
      <alignment horizontal="center" vertical="center" textRotation="90" wrapText="1"/>
    </xf>
    <xf numFmtId="0" fontId="8" fillId="2" borderId="30" xfId="0" applyFont="1" applyFill="1" applyBorder="1" applyAlignment="1">
      <alignment horizontal="center" vertical="center" textRotation="90" wrapText="1"/>
    </xf>
    <xf numFmtId="0" fontId="8" fillId="2" borderId="19" xfId="0" applyFont="1" applyFill="1" applyBorder="1" applyAlignment="1">
      <alignment horizontal="center" vertical="center" textRotation="90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14" fontId="9" fillId="0" borderId="11" xfId="0" applyNumberFormat="1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42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0" fontId="8" fillId="2" borderId="11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38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1" fontId="9" fillId="0" borderId="11" xfId="0" applyNumberFormat="1" applyFont="1" applyBorder="1" applyAlignment="1" applyProtection="1">
      <alignment horizontal="center" wrapText="1"/>
      <protection locked="0"/>
    </xf>
    <xf numFmtId="1" fontId="9" fillId="0" borderId="12" xfId="0" applyNumberFormat="1" applyFont="1" applyBorder="1" applyAlignment="1" applyProtection="1">
      <alignment horizontal="center" wrapText="1"/>
      <protection locked="0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right" vertical="center" wrapText="1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48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>
      <alignment horizontal="center" vertical="center" textRotation="90" wrapText="1"/>
    </xf>
    <xf numFmtId="0" fontId="8" fillId="2" borderId="39" xfId="0" applyFont="1" applyFill="1" applyBorder="1" applyAlignment="1">
      <alignment horizontal="center" vertical="center" textRotation="90" wrapText="1"/>
    </xf>
    <xf numFmtId="0" fontId="8" fillId="2" borderId="40" xfId="0" applyFont="1" applyFill="1" applyBorder="1" applyAlignment="1">
      <alignment horizontal="center" vertical="center" textRotation="90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165" fontId="9" fillId="0" borderId="14" xfId="0" applyNumberFormat="1" applyFont="1" applyBorder="1" applyAlignment="1" applyProtection="1">
      <alignment horizontal="center" vertical="center" wrapText="1"/>
      <protection locked="0"/>
    </xf>
    <xf numFmtId="165" fontId="9" fillId="0" borderId="23" xfId="0" applyNumberFormat="1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 applyProtection="1">
      <alignment horizontal="center" wrapText="1"/>
      <protection locked="0"/>
    </xf>
    <xf numFmtId="0" fontId="11" fillId="2" borderId="17" xfId="0" applyFont="1" applyFill="1" applyBorder="1" applyAlignment="1" applyProtection="1">
      <alignment horizontal="center" wrapText="1"/>
      <protection locked="0"/>
    </xf>
    <xf numFmtId="0" fontId="11" fillId="2" borderId="41" xfId="0" applyFont="1" applyFill="1" applyBorder="1" applyAlignment="1" applyProtection="1">
      <alignment horizontal="center" wrapText="1"/>
      <protection locked="0"/>
    </xf>
    <xf numFmtId="0" fontId="11" fillId="2" borderId="52" xfId="0" applyFont="1" applyFill="1" applyBorder="1" applyAlignment="1" applyProtection="1">
      <alignment horizont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14" fontId="9" fillId="0" borderId="44" xfId="0" applyNumberFormat="1" applyFont="1" applyBorder="1" applyAlignment="1" applyProtection="1">
      <alignment horizontal="center" vertical="center" wrapText="1"/>
      <protection locked="0"/>
    </xf>
    <xf numFmtId="14" fontId="9" fillId="0" borderId="45" xfId="0" applyNumberFormat="1" applyFont="1" applyBorder="1" applyAlignment="1" applyProtection="1">
      <alignment horizontal="center" vertical="center" wrapText="1"/>
      <protection locked="0"/>
    </xf>
    <xf numFmtId="164" fontId="9" fillId="0" borderId="53" xfId="0" applyNumberFormat="1" applyFont="1" applyBorder="1" applyAlignment="1" applyProtection="1">
      <alignment horizontal="center" wrapText="1"/>
      <protection hidden="1"/>
    </xf>
    <xf numFmtId="0" fontId="9" fillId="0" borderId="7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9" fillId="0" borderId="12" xfId="0" applyFont="1" applyBorder="1" applyAlignment="1" applyProtection="1">
      <alignment horizontal="center" wrapText="1"/>
      <protection hidden="1"/>
    </xf>
    <xf numFmtId="0" fontId="8" fillId="2" borderId="28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vertical="center" textRotation="90" wrapText="1"/>
    </xf>
    <xf numFmtId="0" fontId="8" fillId="2" borderId="53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wrapText="1"/>
    </xf>
    <xf numFmtId="0" fontId="9" fillId="0" borderId="16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textRotation="90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78F484"/>
        </patternFill>
      </fill>
      <border>
        <vertical/>
        <horizontal/>
      </border>
    </dxf>
    <dxf>
      <font>
        <b/>
        <i val="0"/>
      </font>
      <fill>
        <patternFill>
          <bgColor rgb="FFFF4B4B"/>
        </patternFill>
      </fill>
    </dxf>
  </dxfs>
  <tableStyles count="0" defaultTableStyle="TableStyleMedium2" defaultPivotStyle="PivotStyleLight16"/>
  <colors>
    <mruColors>
      <color rgb="FFFF4B4B"/>
      <color rgb="FF78F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449582</xdr:colOff>
      <xdr:row>0</xdr:row>
      <xdr:rowOff>0</xdr:rowOff>
    </xdr:from>
    <xdr:to>
      <xdr:col>1</xdr:col>
      <xdr:colOff>960122</xdr:colOff>
      <xdr:row>1</xdr:row>
      <xdr:rowOff>327660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2" y="0"/>
          <a:ext cx="510540" cy="5105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16</xdr:row>
          <xdr:rowOff>19050</xdr:rowOff>
        </xdr:from>
        <xdr:to>
          <xdr:col>2</xdr:col>
          <xdr:colOff>590550</xdr:colOff>
          <xdr:row>16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19050</xdr:rowOff>
        </xdr:from>
        <xdr:to>
          <xdr:col>5</xdr:col>
          <xdr:colOff>190500</xdr:colOff>
          <xdr:row>16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16</xdr:row>
          <xdr:rowOff>9525</xdr:rowOff>
        </xdr:from>
        <xdr:to>
          <xdr:col>9</xdr:col>
          <xdr:colOff>342900</xdr:colOff>
          <xdr:row>16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57150</xdr:rowOff>
        </xdr:from>
        <xdr:to>
          <xdr:col>2</xdr:col>
          <xdr:colOff>209550</xdr:colOff>
          <xdr:row>17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1209675</xdr:colOff>
          <xdr:row>27</xdr:row>
          <xdr:rowOff>38100</xdr:rowOff>
        </xdr:from>
        <xdr:to>
          <xdr:col>1</xdr:col>
          <xdr:colOff>1400175</xdr:colOff>
          <xdr:row>28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1209675</xdr:colOff>
          <xdr:row>28</xdr:row>
          <xdr:rowOff>28575</xdr:rowOff>
        </xdr:from>
        <xdr:to>
          <xdr:col>1</xdr:col>
          <xdr:colOff>1400175</xdr:colOff>
          <xdr:row>28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sultas@gne.may.onat.gob.cu" TargetMode="External"/><Relationship Id="rId3" Type="http://schemas.openxmlformats.org/officeDocument/2006/relationships/hyperlink" Target="mailto:consultas@jar.may.onat.gob.cu" TargetMode="External"/><Relationship Id="rId7" Type="http://schemas.openxmlformats.org/officeDocument/2006/relationships/hyperlink" Target="mailto:consultas@snb.may.onat.gob.cu" TargetMode="External"/><Relationship Id="rId2" Type="http://schemas.openxmlformats.org/officeDocument/2006/relationships/hyperlink" Target="mailto:consultas@sjl.may.onat.gob.cu" TargetMode="External"/><Relationship Id="rId1" Type="http://schemas.openxmlformats.org/officeDocument/2006/relationships/hyperlink" Target="mailto:consultas@bej.may.onat.gob.cu" TargetMode="External"/><Relationship Id="rId6" Type="http://schemas.openxmlformats.org/officeDocument/2006/relationships/hyperlink" Target="mailto:consultas@npaz.may.onat.gob.cu" TargetMode="External"/><Relationship Id="rId11" Type="http://schemas.openxmlformats.org/officeDocument/2006/relationships/hyperlink" Target="mailto:consultas@qui.may.onat.gob.cu" TargetMode="External"/><Relationship Id="rId5" Type="http://schemas.openxmlformats.org/officeDocument/2006/relationships/hyperlink" Target="mailto:consultas@mad.may.onat.gob.cu" TargetMode="External"/><Relationship Id="rId10" Type="http://schemas.openxmlformats.org/officeDocument/2006/relationships/hyperlink" Target="mailto:consultas@bat.may.onat.gob.cu" TargetMode="External"/><Relationship Id="rId4" Type="http://schemas.openxmlformats.org/officeDocument/2006/relationships/hyperlink" Target="mailto:consultas@scn.may.onat.gob.cu" TargetMode="External"/><Relationship Id="rId9" Type="http://schemas.openxmlformats.org/officeDocument/2006/relationships/hyperlink" Target="mailto:consultas@mele.may.onat.gob.c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Normal="100" workbookViewId="0">
      <selection activeCell="L21" sqref="L21"/>
    </sheetView>
  </sheetViews>
  <sheetFormatPr baseColWidth="10" defaultColWidth="8.85546875" defaultRowHeight="15" x14ac:dyDescent="0.25"/>
  <cols>
    <col min="1" max="1" width="5.28515625" customWidth="1"/>
    <col min="2" max="2" width="21.7109375" customWidth="1"/>
    <col min="3" max="3" width="10.7109375" customWidth="1"/>
    <col min="4" max="4" width="12.140625" bestFit="1" customWidth="1"/>
    <col min="5" max="5" width="10.140625" customWidth="1"/>
    <col min="6" max="6" width="4.7109375" customWidth="1"/>
    <col min="7" max="7" width="5.85546875" customWidth="1"/>
    <col min="8" max="8" width="9.42578125" customWidth="1"/>
    <col min="9" max="9" width="7.7109375" customWidth="1"/>
    <col min="10" max="10" width="19.7109375" customWidth="1"/>
    <col min="11" max="11" width="10.7109375" customWidth="1"/>
    <col min="12" max="12" width="15.42578125" customWidth="1"/>
    <col min="14" max="14" width="8.85546875" hidden="1" customWidth="1"/>
  </cols>
  <sheetData>
    <row r="1" spans="1:12" x14ac:dyDescent="0.25">
      <c r="A1" s="111"/>
      <c r="B1" s="112"/>
      <c r="C1" s="115" t="s">
        <v>35</v>
      </c>
      <c r="D1" s="116"/>
      <c r="E1" s="116"/>
      <c r="F1" s="116"/>
      <c r="G1" s="116"/>
      <c r="H1" s="116"/>
      <c r="I1" s="117"/>
      <c r="J1" s="121" t="s">
        <v>36</v>
      </c>
      <c r="K1" s="122"/>
      <c r="L1" s="123"/>
    </row>
    <row r="2" spans="1:12" ht="29.45" customHeight="1" thickBot="1" x14ac:dyDescent="0.3">
      <c r="A2" s="113"/>
      <c r="B2" s="114"/>
      <c r="C2" s="118"/>
      <c r="D2" s="119"/>
      <c r="E2" s="119"/>
      <c r="F2" s="119"/>
      <c r="G2" s="119"/>
      <c r="H2" s="119"/>
      <c r="I2" s="120"/>
      <c r="J2" s="124"/>
      <c r="K2" s="125"/>
      <c r="L2" s="126"/>
    </row>
    <row r="3" spans="1:12" ht="21.6" customHeight="1" thickBot="1" x14ac:dyDescent="0.3">
      <c r="A3" s="139" t="s">
        <v>31</v>
      </c>
      <c r="B3" s="51" t="s">
        <v>6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21.6" customHeight="1" x14ac:dyDescent="0.25">
      <c r="A4" s="140"/>
      <c r="B4" s="26" t="s">
        <v>0</v>
      </c>
      <c r="C4" s="131"/>
      <c r="D4" s="132"/>
      <c r="E4" s="132"/>
      <c r="F4" s="132"/>
      <c r="G4" s="132"/>
      <c r="H4" s="133"/>
      <c r="I4" s="127" t="s">
        <v>2</v>
      </c>
      <c r="J4" s="128"/>
      <c r="K4" s="131"/>
      <c r="L4" s="134"/>
    </row>
    <row r="5" spans="1:12" ht="21.6" customHeight="1" x14ac:dyDescent="0.25">
      <c r="A5" s="140"/>
      <c r="B5" s="27" t="s">
        <v>7</v>
      </c>
      <c r="C5" s="135"/>
      <c r="D5" s="136"/>
      <c r="E5" s="136"/>
      <c r="F5" s="136"/>
      <c r="G5" s="136"/>
      <c r="H5" s="137"/>
      <c r="I5" s="129" t="s">
        <v>1</v>
      </c>
      <c r="J5" s="130"/>
      <c r="K5" s="135"/>
      <c r="L5" s="138"/>
    </row>
    <row r="6" spans="1:12" ht="21.6" customHeight="1" x14ac:dyDescent="0.25">
      <c r="A6" s="140"/>
      <c r="B6" s="27" t="s">
        <v>8</v>
      </c>
      <c r="C6" s="135"/>
      <c r="D6" s="136"/>
      <c r="E6" s="136"/>
      <c r="F6" s="136"/>
      <c r="G6" s="136"/>
      <c r="H6" s="137"/>
      <c r="I6" s="148" t="s">
        <v>620</v>
      </c>
      <c r="J6" s="149"/>
      <c r="K6" s="155"/>
      <c r="L6" s="61"/>
    </row>
    <row r="7" spans="1:12" ht="21.6" customHeight="1" x14ac:dyDescent="0.25">
      <c r="A7" s="140"/>
      <c r="B7" s="27" t="s">
        <v>9</v>
      </c>
      <c r="C7" s="156"/>
      <c r="D7" s="157"/>
      <c r="E7" s="157"/>
      <c r="F7" s="157"/>
      <c r="G7" s="157"/>
      <c r="H7" s="158"/>
      <c r="I7" s="129" t="s">
        <v>10</v>
      </c>
      <c r="J7" s="130"/>
      <c r="K7" s="159"/>
      <c r="L7" s="160"/>
    </row>
    <row r="8" spans="1:12" ht="21.6" customHeight="1" thickBot="1" x14ac:dyDescent="0.3">
      <c r="A8" s="140"/>
      <c r="B8" s="28" t="s">
        <v>431</v>
      </c>
      <c r="C8" s="107"/>
      <c r="D8" s="60"/>
      <c r="E8" s="60"/>
      <c r="F8" s="60"/>
      <c r="G8" s="60"/>
      <c r="H8" s="60"/>
      <c r="I8" s="142" t="s">
        <v>618</v>
      </c>
      <c r="J8" s="143"/>
      <c r="K8" s="144"/>
      <c r="L8" s="145"/>
    </row>
    <row r="9" spans="1:12" ht="21.6" customHeight="1" thickBot="1" x14ac:dyDescent="0.3">
      <c r="A9" s="140"/>
      <c r="B9" s="146" t="s">
        <v>622</v>
      </c>
      <c r="C9" s="147"/>
      <c r="D9" s="154"/>
      <c r="E9" s="154"/>
      <c r="F9" s="154"/>
      <c r="G9" s="154"/>
      <c r="H9" s="154"/>
      <c r="I9" s="150"/>
      <c r="J9" s="151"/>
      <c r="K9" s="152"/>
      <c r="L9" s="153"/>
    </row>
    <row r="10" spans="1:12" ht="15.6" customHeight="1" thickBot="1" x14ac:dyDescent="0.3">
      <c r="A10" s="140"/>
      <c r="B10" s="51" t="s">
        <v>632</v>
      </c>
      <c r="C10" s="52"/>
      <c r="D10" s="52"/>
      <c r="E10" s="52"/>
      <c r="F10" s="52"/>
      <c r="G10" s="52"/>
      <c r="H10" s="52"/>
      <c r="I10" s="52"/>
      <c r="J10" s="52"/>
      <c r="K10" s="52"/>
      <c r="L10" s="53"/>
    </row>
    <row r="11" spans="1:12" ht="24" customHeight="1" thickBot="1" x14ac:dyDescent="0.3">
      <c r="A11" s="140"/>
      <c r="B11" s="29" t="s">
        <v>11</v>
      </c>
      <c r="C11" s="54"/>
      <c r="D11" s="55"/>
      <c r="E11" s="55"/>
      <c r="F11" s="55"/>
      <c r="G11" s="30" t="s">
        <v>12</v>
      </c>
      <c r="H11" s="48"/>
      <c r="I11" s="31" t="s">
        <v>617</v>
      </c>
      <c r="J11" s="55"/>
      <c r="K11" s="55"/>
      <c r="L11" s="58"/>
    </row>
    <row r="12" spans="1:12" ht="24.6" customHeight="1" thickBot="1" x14ac:dyDescent="0.3">
      <c r="A12" s="141"/>
      <c r="B12" s="32" t="s">
        <v>1</v>
      </c>
      <c r="C12" s="59"/>
      <c r="D12" s="59"/>
      <c r="E12" s="59"/>
      <c r="F12" s="59"/>
      <c r="G12" s="69" t="s">
        <v>2</v>
      </c>
      <c r="H12" s="70"/>
      <c r="I12" s="55"/>
      <c r="J12" s="60"/>
      <c r="K12" s="60"/>
      <c r="L12" s="61"/>
    </row>
    <row r="13" spans="1:12" ht="16.5" thickBot="1" x14ac:dyDescent="0.3">
      <c r="A13" s="65" t="s">
        <v>32</v>
      </c>
      <c r="B13" s="51" t="s">
        <v>619</v>
      </c>
      <c r="C13" s="52"/>
      <c r="D13" s="52"/>
      <c r="E13" s="52"/>
      <c r="F13" s="52"/>
      <c r="G13" s="52"/>
      <c r="H13" s="52"/>
      <c r="I13" s="52"/>
      <c r="J13" s="52"/>
      <c r="K13" s="52"/>
      <c r="L13" s="53"/>
    </row>
    <row r="14" spans="1:12" ht="24.6" customHeight="1" thickBot="1" x14ac:dyDescent="0.3">
      <c r="A14" s="66">
        <v>3.1</v>
      </c>
      <c r="B14" s="33" t="s">
        <v>392</v>
      </c>
      <c r="C14" s="55"/>
      <c r="D14" s="55"/>
      <c r="E14" s="55"/>
      <c r="F14" s="55"/>
      <c r="G14" s="30" t="s">
        <v>12</v>
      </c>
      <c r="H14" s="46"/>
      <c r="I14" s="31" t="s">
        <v>617</v>
      </c>
      <c r="J14" s="55"/>
      <c r="K14" s="55"/>
      <c r="L14" s="58"/>
    </row>
    <row r="15" spans="1:12" ht="29.25" customHeight="1" thickBot="1" x14ac:dyDescent="0.3">
      <c r="A15" s="66">
        <v>3.2</v>
      </c>
      <c r="B15" s="34" t="s">
        <v>1</v>
      </c>
      <c r="C15" s="60"/>
      <c r="D15" s="60"/>
      <c r="E15" s="60"/>
      <c r="F15" s="60"/>
      <c r="G15" s="69" t="s">
        <v>2</v>
      </c>
      <c r="H15" s="70"/>
      <c r="I15" s="55"/>
      <c r="J15" s="60"/>
      <c r="K15" s="60"/>
      <c r="L15" s="61"/>
    </row>
    <row r="16" spans="1:12" ht="18.600000000000001" customHeight="1" thickBot="1" x14ac:dyDescent="0.3">
      <c r="A16" s="67" t="s">
        <v>33</v>
      </c>
      <c r="B16" s="71" t="s">
        <v>13</v>
      </c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3" ht="21" customHeight="1" thickBot="1" x14ac:dyDescent="0.3">
      <c r="A17" s="66">
        <v>4.0999999999999996</v>
      </c>
      <c r="B17" s="83" t="s">
        <v>616</v>
      </c>
      <c r="C17" s="62" t="s">
        <v>393</v>
      </c>
      <c r="D17" s="63"/>
      <c r="E17" s="64"/>
      <c r="F17" s="104" t="s">
        <v>391</v>
      </c>
      <c r="G17" s="88"/>
      <c r="H17" s="88"/>
      <c r="I17" s="89"/>
      <c r="J17" s="62" t="s">
        <v>390</v>
      </c>
      <c r="K17" s="63"/>
      <c r="L17" s="64"/>
    </row>
    <row r="18" spans="1:13" ht="25.9" customHeight="1" thickBot="1" x14ac:dyDescent="0.3">
      <c r="A18" s="68">
        <v>4.2</v>
      </c>
      <c r="B18" s="84"/>
      <c r="C18" s="88" t="s">
        <v>633</v>
      </c>
      <c r="D18" s="88"/>
      <c r="E18" s="88"/>
      <c r="F18" s="88"/>
      <c r="G18" s="88"/>
      <c r="H18" s="88"/>
      <c r="I18" s="88"/>
      <c r="J18" s="88"/>
      <c r="K18" s="88"/>
      <c r="L18" s="89"/>
    </row>
    <row r="19" spans="1:13" ht="21.6" customHeight="1" thickBot="1" x14ac:dyDescent="0.3">
      <c r="A19" s="65" t="s">
        <v>34</v>
      </c>
      <c r="B19" s="101" t="s">
        <v>631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3"/>
    </row>
    <row r="20" spans="1:13" ht="29.45" customHeight="1" x14ac:dyDescent="0.25">
      <c r="A20" s="110"/>
      <c r="B20" s="85" t="s">
        <v>17</v>
      </c>
      <c r="C20" s="86"/>
      <c r="D20" s="86"/>
      <c r="E20" s="86"/>
      <c r="F20" s="87"/>
      <c r="G20" s="56"/>
      <c r="H20" s="57"/>
      <c r="I20" s="90" t="s">
        <v>630</v>
      </c>
      <c r="J20" s="91"/>
      <c r="K20" s="92"/>
      <c r="L20" s="49"/>
    </row>
    <row r="21" spans="1:13" ht="24.6" customHeight="1" thickBot="1" x14ac:dyDescent="0.3">
      <c r="A21" s="110"/>
      <c r="B21" s="96" t="s">
        <v>621</v>
      </c>
      <c r="C21" s="97"/>
      <c r="D21" s="97"/>
      <c r="E21" s="97"/>
      <c r="F21" s="98"/>
      <c r="G21" s="99"/>
      <c r="H21" s="100"/>
      <c r="I21" s="85" t="s">
        <v>19</v>
      </c>
      <c r="J21" s="86"/>
      <c r="K21" s="87"/>
      <c r="L21" s="50"/>
    </row>
    <row r="22" spans="1:13" ht="21" customHeight="1" thickBot="1" x14ac:dyDescent="0.3">
      <c r="A22" s="139" t="s">
        <v>37</v>
      </c>
      <c r="B22" s="212" t="s">
        <v>634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4"/>
    </row>
    <row r="23" spans="1:13" ht="48" customHeight="1" x14ac:dyDescent="0.25">
      <c r="A23" s="140"/>
      <c r="B23" s="188"/>
      <c r="C23" s="189"/>
      <c r="D23" s="189"/>
      <c r="E23" s="189"/>
      <c r="F23" s="189"/>
      <c r="G23" s="189"/>
      <c r="H23" s="189"/>
      <c r="I23" s="189"/>
      <c r="J23" s="189"/>
      <c r="K23" s="189"/>
      <c r="L23" s="190"/>
    </row>
    <row r="24" spans="1:13" ht="14.45" customHeight="1" x14ac:dyDescent="0.25">
      <c r="A24" s="140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3"/>
    </row>
    <row r="25" spans="1:13" ht="14.45" customHeight="1" x14ac:dyDescent="0.25">
      <c r="A25" s="140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3"/>
    </row>
    <row r="26" spans="1:13" ht="14.45" customHeight="1" thickBot="1" x14ac:dyDescent="0.3">
      <c r="A26" s="141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3"/>
    </row>
    <row r="27" spans="1:13" ht="22.9" customHeight="1" x14ac:dyDescent="0.25">
      <c r="A27" s="139" t="s">
        <v>623</v>
      </c>
      <c r="B27" s="194" t="s">
        <v>635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5"/>
    </row>
    <row r="28" spans="1:13" ht="19.899999999999999" customHeight="1" x14ac:dyDescent="0.25">
      <c r="A28" s="140"/>
      <c r="B28" s="196" t="s">
        <v>624</v>
      </c>
      <c r="C28" s="196"/>
      <c r="D28" s="196"/>
      <c r="E28" s="196"/>
      <c r="F28" s="196"/>
      <c r="G28" s="196"/>
      <c r="H28" s="208" t="s">
        <v>629</v>
      </c>
      <c r="I28" s="209"/>
      <c r="J28" s="60"/>
      <c r="K28" s="60"/>
      <c r="L28" s="61"/>
      <c r="M28" s="8"/>
    </row>
    <row r="29" spans="1:13" ht="27" customHeight="1" thickBot="1" x14ac:dyDescent="0.3">
      <c r="A29" s="140"/>
      <c r="B29" s="197" t="s">
        <v>636</v>
      </c>
      <c r="C29" s="197"/>
      <c r="D29" s="197"/>
      <c r="E29" s="197"/>
      <c r="F29" s="197"/>
      <c r="G29" s="198"/>
      <c r="H29" s="105" t="s">
        <v>628</v>
      </c>
      <c r="I29" s="106"/>
      <c r="J29" s="107"/>
      <c r="K29" s="107"/>
      <c r="L29" s="108"/>
      <c r="M29" s="8"/>
    </row>
    <row r="30" spans="1:13" ht="68.25" customHeight="1" thickBot="1" x14ac:dyDescent="0.3">
      <c r="A30" s="47"/>
      <c r="B30" s="69" t="s">
        <v>637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70"/>
      <c r="M30" s="8"/>
    </row>
    <row r="31" spans="1:13" ht="16.149999999999999" hidden="1" thickBot="1" x14ac:dyDescent="0.35">
      <c r="A31" s="93" t="s">
        <v>20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8"/>
    </row>
    <row r="32" spans="1:13" ht="15.6" hidden="1" x14ac:dyDescent="0.3">
      <c r="A32" s="67" t="s">
        <v>38</v>
      </c>
      <c r="B32" s="81" t="s">
        <v>21</v>
      </c>
      <c r="C32" s="81"/>
      <c r="D32" s="81"/>
      <c r="E32" s="81"/>
      <c r="F32" s="81"/>
      <c r="G32" s="81"/>
      <c r="H32" s="81"/>
      <c r="I32" s="81"/>
      <c r="J32" s="81"/>
      <c r="K32" s="81"/>
      <c r="L32" s="82"/>
    </row>
    <row r="33" spans="1:14" ht="27" hidden="1" customHeight="1" x14ac:dyDescent="0.3">
      <c r="A33" s="210"/>
      <c r="B33" s="78" t="s">
        <v>407</v>
      </c>
      <c r="C33" s="78"/>
      <c r="D33" s="78"/>
      <c r="E33" s="78"/>
      <c r="F33" s="78"/>
      <c r="G33" s="201"/>
      <c r="H33" s="202"/>
      <c r="I33" s="85" t="s">
        <v>18</v>
      </c>
      <c r="J33" s="86"/>
      <c r="K33" s="87"/>
      <c r="L33" s="45"/>
    </row>
    <row r="34" spans="1:14" ht="24" hidden="1" customHeight="1" thickBot="1" x14ac:dyDescent="0.35">
      <c r="A34" s="211"/>
      <c r="B34" s="78" t="s">
        <v>22</v>
      </c>
      <c r="C34" s="78"/>
      <c r="D34" s="78"/>
      <c r="E34" s="78"/>
      <c r="F34" s="78"/>
      <c r="G34" s="203"/>
      <c r="H34" s="204"/>
      <c r="I34" s="85" t="s">
        <v>23</v>
      </c>
      <c r="J34" s="86"/>
      <c r="K34" s="87"/>
      <c r="L34" s="35"/>
    </row>
    <row r="35" spans="1:14" ht="16.899999999999999" hidden="1" customHeight="1" x14ac:dyDescent="0.3">
      <c r="A35" s="67" t="s">
        <v>410</v>
      </c>
      <c r="B35" s="79" t="s">
        <v>638</v>
      </c>
      <c r="C35" s="79"/>
      <c r="D35" s="79"/>
      <c r="E35" s="79"/>
      <c r="F35" s="79"/>
      <c r="G35" s="79"/>
      <c r="H35" s="79"/>
      <c r="I35" s="79"/>
      <c r="J35" s="79"/>
      <c r="K35" s="79"/>
      <c r="L35" s="80"/>
    </row>
    <row r="36" spans="1:14" ht="14.45" hidden="1" customHeight="1" x14ac:dyDescent="0.3">
      <c r="A36" s="110"/>
      <c r="B36" s="73" t="s">
        <v>408</v>
      </c>
      <c r="C36" s="73"/>
      <c r="D36" s="73"/>
      <c r="E36" s="74"/>
      <c r="F36" s="75"/>
      <c r="G36" s="75"/>
      <c r="H36" s="76"/>
      <c r="I36" s="205" t="s">
        <v>16</v>
      </c>
      <c r="J36" s="206"/>
      <c r="K36" s="136"/>
      <c r="L36" s="138"/>
    </row>
    <row r="37" spans="1:14" ht="15" hidden="1" customHeight="1" x14ac:dyDescent="0.3">
      <c r="A37" s="110"/>
      <c r="B37" s="73" t="s">
        <v>409</v>
      </c>
      <c r="C37" s="73"/>
      <c r="D37" s="73"/>
      <c r="E37" s="74"/>
      <c r="F37" s="75"/>
      <c r="G37" s="75"/>
      <c r="H37" s="76"/>
      <c r="I37" s="205" t="s">
        <v>10</v>
      </c>
      <c r="J37" s="206"/>
      <c r="K37" s="207"/>
      <c r="L37" s="138"/>
    </row>
    <row r="38" spans="1:14" ht="14.45" hidden="1" customHeight="1" x14ac:dyDescent="0.3">
      <c r="A38" s="110"/>
      <c r="B38" s="73" t="s">
        <v>24</v>
      </c>
      <c r="C38" s="73"/>
      <c r="D38" s="73"/>
      <c r="E38" s="77"/>
      <c r="F38" s="77"/>
      <c r="G38" s="77"/>
      <c r="H38" s="77"/>
      <c r="I38" s="205" t="s">
        <v>25</v>
      </c>
      <c r="J38" s="206"/>
      <c r="K38" s="136"/>
      <c r="L38" s="138"/>
    </row>
    <row r="39" spans="1:14" ht="15" hidden="1" customHeight="1" thickBot="1" x14ac:dyDescent="0.35">
      <c r="A39" s="174"/>
      <c r="B39" s="36" t="s">
        <v>26</v>
      </c>
      <c r="C39" s="199" t="s">
        <v>27</v>
      </c>
      <c r="D39" s="199"/>
      <c r="E39" s="199"/>
      <c r="F39" s="199"/>
      <c r="G39" s="200"/>
      <c r="H39" s="200"/>
      <c r="I39" s="200"/>
      <c r="J39" s="200"/>
      <c r="K39" s="36" t="s">
        <v>28</v>
      </c>
      <c r="L39" s="37"/>
    </row>
    <row r="40" spans="1:14" ht="30.6" hidden="1" customHeight="1" x14ac:dyDescent="0.3">
      <c r="A40" s="67" t="s">
        <v>411</v>
      </c>
      <c r="B40" s="179" t="s">
        <v>29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80"/>
    </row>
    <row r="41" spans="1:14" ht="32.25" hidden="1" customHeight="1" thickBot="1" x14ac:dyDescent="0.35">
      <c r="A41" s="110">
        <v>10.1</v>
      </c>
      <c r="B41" s="38" t="s">
        <v>30</v>
      </c>
      <c r="C41" s="181" t="s">
        <v>27</v>
      </c>
      <c r="D41" s="181"/>
      <c r="E41" s="181"/>
      <c r="F41" s="181"/>
      <c r="G41" s="182"/>
      <c r="H41" s="182"/>
      <c r="I41" s="182"/>
      <c r="J41" s="182"/>
      <c r="K41" s="38" t="s">
        <v>28</v>
      </c>
      <c r="L41" s="37"/>
    </row>
    <row r="42" spans="1:14" ht="1.1499999999999999" hidden="1" customHeight="1" thickBot="1" x14ac:dyDescent="0.3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4" ht="16.149999999999999" hidden="1" thickBot="1" x14ac:dyDescent="0.3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4" ht="16.149999999999999" hidden="1" thickBot="1" x14ac:dyDescent="0.35">
      <c r="A44" s="67" t="s">
        <v>625</v>
      </c>
      <c r="B44" s="173" t="s">
        <v>412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6"/>
    </row>
    <row r="45" spans="1:14" ht="16.149999999999999" hidden="1" thickBot="1" x14ac:dyDescent="0.35">
      <c r="A45" s="66"/>
      <c r="B45" s="93" t="s">
        <v>626</v>
      </c>
      <c r="C45" s="165"/>
      <c r="D45" s="165"/>
      <c r="E45" s="165"/>
      <c r="F45" s="165"/>
      <c r="G45" s="165"/>
      <c r="H45" s="166"/>
      <c r="I45" s="167" t="s">
        <v>627</v>
      </c>
      <c r="J45" s="168"/>
      <c r="K45" s="168"/>
      <c r="L45" s="169"/>
    </row>
    <row r="46" spans="1:14" ht="15.6" hidden="1" x14ac:dyDescent="0.3">
      <c r="A46" s="110"/>
      <c r="B46" s="175" t="s">
        <v>17</v>
      </c>
      <c r="C46" s="176"/>
      <c r="D46" s="176"/>
      <c r="E46" s="176"/>
      <c r="F46" s="176"/>
      <c r="G46" s="161">
        <f>G20</f>
        <v>0</v>
      </c>
      <c r="H46" s="162"/>
      <c r="I46" s="170"/>
      <c r="J46" s="171"/>
      <c r="K46" s="171"/>
      <c r="L46" s="172"/>
      <c r="N46" t="b">
        <f>IF(AND(I46&gt;0,I46&lt;=200000),1)</f>
        <v>0</v>
      </c>
    </row>
    <row r="47" spans="1:14" ht="15.6" hidden="1" x14ac:dyDescent="0.3">
      <c r="A47" s="110"/>
      <c r="B47" s="177" t="s">
        <v>18</v>
      </c>
      <c r="C47" s="178"/>
      <c r="D47" s="178"/>
      <c r="E47" s="178"/>
      <c r="F47" s="178"/>
      <c r="G47" s="163">
        <f>G21</f>
        <v>0</v>
      </c>
      <c r="H47" s="164"/>
      <c r="I47" s="133"/>
      <c r="J47" s="55"/>
      <c r="K47" s="55"/>
      <c r="L47" s="58"/>
      <c r="N47">
        <f>IF(I47=0,1)</f>
        <v>1</v>
      </c>
    </row>
    <row r="48" spans="1:14" ht="15.6" hidden="1" x14ac:dyDescent="0.3">
      <c r="A48" s="110"/>
      <c r="B48" s="183"/>
      <c r="C48" s="184"/>
      <c r="D48" s="184"/>
      <c r="E48" s="184"/>
      <c r="F48" s="184"/>
      <c r="G48" s="41"/>
      <c r="H48" s="41"/>
      <c r="I48" s="41"/>
      <c r="J48" s="41"/>
      <c r="K48" s="41"/>
      <c r="L48" s="42"/>
    </row>
    <row r="49" spans="1:12" ht="15.6" hidden="1" x14ac:dyDescent="0.3">
      <c r="A49" s="110"/>
      <c r="B49" s="185" t="str">
        <f>IF(SUM(N46:N47) = 2,"Solicitud Aprobada! ","Solicitud Rechazada!")</f>
        <v>Solicitud Rechazada!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7"/>
    </row>
    <row r="50" spans="1:12" ht="12" hidden="1" customHeight="1" thickBot="1" x14ac:dyDescent="0.35">
      <c r="A50" s="11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2"/>
    </row>
    <row r="51" spans="1:12" ht="1.1499999999999999" hidden="1" customHeight="1" thickBot="1" x14ac:dyDescent="0.35">
      <c r="A51" s="11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2"/>
    </row>
    <row r="52" spans="1:12" ht="19.899999999999999" hidden="1" customHeight="1" thickBot="1" x14ac:dyDescent="0.35">
      <c r="A52" s="17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4"/>
    </row>
    <row r="53" spans="1:12" ht="14.45" x14ac:dyDescent="0.3">
      <c r="A53" s="23"/>
      <c r="B53" s="25"/>
      <c r="C53" s="23"/>
      <c r="D53" s="23"/>
      <c r="E53" s="23"/>
      <c r="F53" s="23"/>
      <c r="G53" s="24"/>
      <c r="H53" s="23"/>
      <c r="I53" s="23"/>
      <c r="J53" s="23"/>
      <c r="K53" s="23"/>
      <c r="L53" s="23"/>
    </row>
  </sheetData>
  <sheetProtection algorithmName="SHA-512" hashValue="jEmI8wFmPXEQiJlhyfoc+V7rx5Ol8/2uucX4zz2r5MC+/fLSnyvGakrM8w+vSSIjMAfqU8EGAZMsOHwtLbG2eg==" saltValue="nahuyoAxzXBcuqjcqqCamw==" spinCount="100000" sheet="1" objects="1" scenarios="1" selectLockedCells="1"/>
  <protectedRanges>
    <protectedRange sqref="J28:L30" name="Rango9"/>
    <protectedRange sqref="C11" name="Rango2"/>
    <protectedRange sqref="J11" name="Rango1"/>
    <protectedRange sqref="G20:H21" name="Rango3"/>
    <protectedRange sqref="L20:L21" name="Rango4"/>
    <protectedRange sqref="J11" name="Rango5"/>
    <protectedRange sqref="J14" name="Rango6"/>
    <protectedRange sqref="C14" name="Rango7"/>
    <protectedRange sqref="C15" name="Rango8"/>
  </protectedRanges>
  <mergeCells count="104">
    <mergeCell ref="A35:A39"/>
    <mergeCell ref="B23:L26"/>
    <mergeCell ref="A27:A29"/>
    <mergeCell ref="B27:L27"/>
    <mergeCell ref="A22:A26"/>
    <mergeCell ref="B28:G28"/>
    <mergeCell ref="B29:G29"/>
    <mergeCell ref="C39:F39"/>
    <mergeCell ref="G39:J39"/>
    <mergeCell ref="I34:K34"/>
    <mergeCell ref="G33:H33"/>
    <mergeCell ref="G34:H34"/>
    <mergeCell ref="I36:J36"/>
    <mergeCell ref="I37:J37"/>
    <mergeCell ref="I38:J38"/>
    <mergeCell ref="I33:K33"/>
    <mergeCell ref="K37:L37"/>
    <mergeCell ref="K38:L38"/>
    <mergeCell ref="E36:H36"/>
    <mergeCell ref="K36:L36"/>
    <mergeCell ref="H28:I28"/>
    <mergeCell ref="J28:L28"/>
    <mergeCell ref="A32:A34"/>
    <mergeCell ref="B22:L22"/>
    <mergeCell ref="G46:H46"/>
    <mergeCell ref="G47:H47"/>
    <mergeCell ref="B45:H45"/>
    <mergeCell ref="I45:L45"/>
    <mergeCell ref="I46:L46"/>
    <mergeCell ref="I47:L47"/>
    <mergeCell ref="A40:A41"/>
    <mergeCell ref="B44:L44"/>
    <mergeCell ref="A44:A52"/>
    <mergeCell ref="B46:F46"/>
    <mergeCell ref="B47:F47"/>
    <mergeCell ref="B40:L40"/>
    <mergeCell ref="C41:F41"/>
    <mergeCell ref="G41:J41"/>
    <mergeCell ref="B48:F48"/>
    <mergeCell ref="B49:L49"/>
    <mergeCell ref="A1:B2"/>
    <mergeCell ref="C1:I2"/>
    <mergeCell ref="J1:L2"/>
    <mergeCell ref="I4:J4"/>
    <mergeCell ref="I5:J5"/>
    <mergeCell ref="B3:L3"/>
    <mergeCell ref="C4:H4"/>
    <mergeCell ref="K4:L4"/>
    <mergeCell ref="C5:H5"/>
    <mergeCell ref="K5:L5"/>
    <mergeCell ref="A3:A12"/>
    <mergeCell ref="C8:H8"/>
    <mergeCell ref="I8:J8"/>
    <mergeCell ref="K8:L8"/>
    <mergeCell ref="G12:H12"/>
    <mergeCell ref="B9:C9"/>
    <mergeCell ref="I6:J6"/>
    <mergeCell ref="I7:J7"/>
    <mergeCell ref="I9:L9"/>
    <mergeCell ref="D9:H9"/>
    <mergeCell ref="K6:L6"/>
    <mergeCell ref="C6:H6"/>
    <mergeCell ref="C7:H7"/>
    <mergeCell ref="K7:L7"/>
    <mergeCell ref="B37:D37"/>
    <mergeCell ref="E37:H37"/>
    <mergeCell ref="B38:D38"/>
    <mergeCell ref="E38:H38"/>
    <mergeCell ref="B34:F34"/>
    <mergeCell ref="B35:L35"/>
    <mergeCell ref="B36:D36"/>
    <mergeCell ref="J17:L17"/>
    <mergeCell ref="B32:L32"/>
    <mergeCell ref="B33:F33"/>
    <mergeCell ref="B17:B18"/>
    <mergeCell ref="B20:F20"/>
    <mergeCell ref="C18:L18"/>
    <mergeCell ref="I21:K21"/>
    <mergeCell ref="I20:K20"/>
    <mergeCell ref="A31:L31"/>
    <mergeCell ref="B21:F21"/>
    <mergeCell ref="G21:H21"/>
    <mergeCell ref="B19:L19"/>
    <mergeCell ref="F17:I17"/>
    <mergeCell ref="H29:I29"/>
    <mergeCell ref="J29:L29"/>
    <mergeCell ref="B30:L30"/>
    <mergeCell ref="A19:A21"/>
    <mergeCell ref="B10:L10"/>
    <mergeCell ref="C11:F11"/>
    <mergeCell ref="G20:H20"/>
    <mergeCell ref="J11:L11"/>
    <mergeCell ref="C12:F12"/>
    <mergeCell ref="I12:L12"/>
    <mergeCell ref="C17:E17"/>
    <mergeCell ref="A13:A15"/>
    <mergeCell ref="A16:A18"/>
    <mergeCell ref="G15:H15"/>
    <mergeCell ref="B16:L16"/>
    <mergeCell ref="B13:L13"/>
    <mergeCell ref="C14:F14"/>
    <mergeCell ref="J14:L14"/>
    <mergeCell ref="C15:F15"/>
    <mergeCell ref="I15:L15"/>
  </mergeCells>
  <conditionalFormatting sqref="B49">
    <cfRule type="containsText" dxfId="1" priority="1" operator="containsText" text="Solicitud Rechazada">
      <formula>NOT(ISERROR(SEARCH("Solicitud Rechazada",B49)))</formula>
    </cfRule>
    <cfRule type="containsText" dxfId="0" priority="2" operator="containsText" text="Solicitud Aprobada">
      <formula>NOT(ISERROR(SEARCH("Solicitud Aprobada",B49)))</formula>
    </cfRule>
  </conditionalFormatting>
  <pageMargins left="0.25" right="0.25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2</xdr:col>
                    <xdr:colOff>400050</xdr:colOff>
                    <xdr:row>16</xdr:row>
                    <xdr:rowOff>19050</xdr:rowOff>
                  </from>
                  <to>
                    <xdr:col>2</xdr:col>
                    <xdr:colOff>590550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19050</xdr:rowOff>
                  </from>
                  <to>
                    <xdr:col>5</xdr:col>
                    <xdr:colOff>190500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9</xdr:col>
                    <xdr:colOff>152400</xdr:colOff>
                    <xdr:row>16</xdr:row>
                    <xdr:rowOff>9525</xdr:rowOff>
                  </from>
                  <to>
                    <xdr:col>9</xdr:col>
                    <xdr:colOff>342900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2</xdr:col>
                    <xdr:colOff>19050</xdr:colOff>
                    <xdr:row>17</xdr:row>
                    <xdr:rowOff>57150</xdr:rowOff>
                  </from>
                  <to>
                    <xdr:col>2</xdr:col>
                    <xdr:colOff>209550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</xdr:col>
                    <xdr:colOff>1209675</xdr:colOff>
                    <xdr:row>27</xdr:row>
                    <xdr:rowOff>38100</xdr:rowOff>
                  </from>
                  <to>
                    <xdr:col>1</xdr:col>
                    <xdr:colOff>1400175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</xdr:col>
                    <xdr:colOff>1209675</xdr:colOff>
                    <xdr:row>28</xdr:row>
                    <xdr:rowOff>28575</xdr:rowOff>
                  </from>
                  <to>
                    <xdr:col>1</xdr:col>
                    <xdr:colOff>1400175</xdr:colOff>
                    <xdr:row>28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Hoja2!$C$5:$C$21</xm:f>
          </x14:formula1>
          <xm:sqref>K4:L4 I12:L12 I15:L15</xm:sqref>
        </x14:dataValidation>
        <x14:dataValidation type="list" allowBlank="1" showInputMessage="1" showErrorMessage="1">
          <x14:formula1>
            <xm:f>Hoja2!$F$5:$F$172</xm:f>
          </x14:formula1>
          <xm:sqref>C15:F15 K5:L5 C12:F12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89"/>
  <sheetViews>
    <sheetView workbookViewId="0">
      <selection activeCell="E5" sqref="E5"/>
    </sheetView>
  </sheetViews>
  <sheetFormatPr baseColWidth="10" defaultRowHeight="15" x14ac:dyDescent="0.25"/>
  <cols>
    <col min="3" max="3" width="16.7109375" customWidth="1"/>
    <col min="6" max="6" width="22" customWidth="1"/>
    <col min="14" max="14" width="30.28515625" customWidth="1"/>
  </cols>
  <sheetData>
    <row r="3" spans="2:14" thickBot="1" x14ac:dyDescent="0.35"/>
    <row r="4" spans="2:14" ht="15.75" thickBot="1" x14ac:dyDescent="0.3">
      <c r="B4" s="1" t="s">
        <v>39</v>
      </c>
      <c r="C4" s="1" t="s">
        <v>40</v>
      </c>
      <c r="E4" s="1" t="s">
        <v>39</v>
      </c>
      <c r="F4" s="1" t="s">
        <v>40</v>
      </c>
      <c r="I4" s="4" t="s">
        <v>394</v>
      </c>
      <c r="J4" s="4" t="s">
        <v>14</v>
      </c>
      <c r="K4" s="4" t="s">
        <v>15</v>
      </c>
      <c r="M4" s="10" t="s">
        <v>413</v>
      </c>
      <c r="N4" s="10" t="s">
        <v>431</v>
      </c>
    </row>
    <row r="5" spans="2:14" ht="14.45" x14ac:dyDescent="0.3">
      <c r="B5" s="1"/>
      <c r="C5" s="1"/>
      <c r="E5" s="1"/>
      <c r="F5" s="1"/>
      <c r="I5" s="2"/>
      <c r="J5" s="2"/>
      <c r="K5" s="2"/>
      <c r="M5" s="10"/>
      <c r="N5" s="22"/>
    </row>
    <row r="6" spans="2:14" ht="14.45" x14ac:dyDescent="0.3">
      <c r="B6" s="1" t="s">
        <v>41</v>
      </c>
      <c r="C6" s="1" t="s">
        <v>42</v>
      </c>
      <c r="E6" s="1" t="s">
        <v>71</v>
      </c>
      <c r="F6" s="1" t="s">
        <v>72</v>
      </c>
      <c r="I6" s="2">
        <v>1</v>
      </c>
      <c r="J6" s="2" t="s">
        <v>395</v>
      </c>
      <c r="K6" s="2">
        <v>2021</v>
      </c>
      <c r="M6" s="11" t="s">
        <v>414</v>
      </c>
      <c r="N6" t="s">
        <v>432</v>
      </c>
    </row>
    <row r="7" spans="2:14" ht="14.45" x14ac:dyDescent="0.3">
      <c r="B7" s="1" t="s">
        <v>43</v>
      </c>
      <c r="C7" s="1" t="s">
        <v>44</v>
      </c>
      <c r="E7" s="1" t="s">
        <v>73</v>
      </c>
      <c r="F7" s="1" t="s">
        <v>74</v>
      </c>
      <c r="I7" s="2">
        <v>2</v>
      </c>
      <c r="J7" s="2" t="s">
        <v>396</v>
      </c>
      <c r="K7" s="2">
        <v>2022</v>
      </c>
      <c r="M7" s="12" t="s">
        <v>415</v>
      </c>
      <c r="N7" s="13" t="s">
        <v>433</v>
      </c>
    </row>
    <row r="8" spans="2:14" ht="14.45" x14ac:dyDescent="0.3">
      <c r="B8" s="1" t="s">
        <v>45</v>
      </c>
      <c r="C8" s="1" t="s">
        <v>46</v>
      </c>
      <c r="E8" s="1" t="s">
        <v>75</v>
      </c>
      <c r="F8" s="1" t="s">
        <v>76</v>
      </c>
      <c r="I8" s="2">
        <v>3</v>
      </c>
      <c r="J8" s="2" t="s">
        <v>397</v>
      </c>
      <c r="K8" s="2">
        <v>2023</v>
      </c>
      <c r="M8" s="12" t="s">
        <v>71</v>
      </c>
      <c r="N8" s="14" t="s">
        <v>434</v>
      </c>
    </row>
    <row r="9" spans="2:14" ht="14.45" x14ac:dyDescent="0.3">
      <c r="B9" s="1" t="s">
        <v>47</v>
      </c>
      <c r="C9" s="1" t="s">
        <v>48</v>
      </c>
      <c r="E9" s="1" t="s">
        <v>77</v>
      </c>
      <c r="F9" s="1" t="s">
        <v>78</v>
      </c>
      <c r="I9" s="2">
        <v>4</v>
      </c>
      <c r="J9" s="2" t="s">
        <v>398</v>
      </c>
      <c r="K9" s="2"/>
      <c r="M9" s="12" t="s">
        <v>73</v>
      </c>
      <c r="N9" s="14" t="s">
        <v>435</v>
      </c>
    </row>
    <row r="10" spans="2:14" ht="14.45" x14ac:dyDescent="0.3">
      <c r="B10" s="1" t="s">
        <v>49</v>
      </c>
      <c r="C10" s="1" t="s">
        <v>50</v>
      </c>
      <c r="E10" s="1" t="s">
        <v>79</v>
      </c>
      <c r="F10" s="1" t="s">
        <v>80</v>
      </c>
      <c r="I10" s="2">
        <v>5</v>
      </c>
      <c r="J10" s="2" t="s">
        <v>399</v>
      </c>
      <c r="K10" s="2"/>
      <c r="M10" s="12" t="s">
        <v>75</v>
      </c>
      <c r="N10" s="14" t="s">
        <v>436</v>
      </c>
    </row>
    <row r="11" spans="2:14" thickBot="1" x14ac:dyDescent="0.35">
      <c r="B11" s="1" t="s">
        <v>51</v>
      </c>
      <c r="C11" s="1" t="s">
        <v>52</v>
      </c>
      <c r="E11" s="1" t="s">
        <v>81</v>
      </c>
      <c r="F11" s="1" t="s">
        <v>82</v>
      </c>
      <c r="I11" s="2">
        <v>6</v>
      </c>
      <c r="J11" s="2" t="s">
        <v>400</v>
      </c>
      <c r="K11" s="3"/>
      <c r="M11" s="12" t="s">
        <v>77</v>
      </c>
      <c r="N11" s="14" t="s">
        <v>437</v>
      </c>
    </row>
    <row r="12" spans="2:14" ht="14.45" x14ac:dyDescent="0.3">
      <c r="B12" s="1" t="s">
        <v>53</v>
      </c>
      <c r="C12" s="1" t="s">
        <v>54</v>
      </c>
      <c r="E12" s="1" t="s">
        <v>83</v>
      </c>
      <c r="F12" s="1" t="s">
        <v>84</v>
      </c>
      <c r="I12" s="2">
        <v>7</v>
      </c>
      <c r="J12" s="2" t="s">
        <v>401</v>
      </c>
      <c r="K12" s="7"/>
      <c r="M12" s="12" t="s">
        <v>79</v>
      </c>
      <c r="N12" s="14" t="s">
        <v>438</v>
      </c>
    </row>
    <row r="13" spans="2:14" ht="14.45" x14ac:dyDescent="0.3">
      <c r="B13" s="1" t="s">
        <v>55</v>
      </c>
      <c r="C13" s="1" t="s">
        <v>56</v>
      </c>
      <c r="E13" s="1" t="s">
        <v>85</v>
      </c>
      <c r="F13" s="1" t="s">
        <v>42</v>
      </c>
      <c r="I13" s="2">
        <v>8</v>
      </c>
      <c r="J13" s="2" t="s">
        <v>402</v>
      </c>
      <c r="K13" s="8"/>
      <c r="M13" s="12" t="s">
        <v>81</v>
      </c>
      <c r="N13" s="14" t="s">
        <v>439</v>
      </c>
    </row>
    <row r="14" spans="2:14" ht="14.45" x14ac:dyDescent="0.3">
      <c r="B14" s="1" t="s">
        <v>57</v>
      </c>
      <c r="C14" s="1" t="s">
        <v>58</v>
      </c>
      <c r="E14" s="1" t="s">
        <v>86</v>
      </c>
      <c r="F14" s="1" t="s">
        <v>87</v>
      </c>
      <c r="I14" s="2">
        <v>9</v>
      </c>
      <c r="J14" s="2" t="s">
        <v>403</v>
      </c>
      <c r="K14" s="8"/>
      <c r="M14" s="12" t="s">
        <v>83</v>
      </c>
      <c r="N14" s="14" t="s">
        <v>440</v>
      </c>
    </row>
    <row r="15" spans="2:14" ht="14.45" x14ac:dyDescent="0.3">
      <c r="B15" s="1" t="s">
        <v>59</v>
      </c>
      <c r="C15" s="1" t="s">
        <v>60</v>
      </c>
      <c r="E15" s="1" t="s">
        <v>88</v>
      </c>
      <c r="F15" s="1" t="s">
        <v>89</v>
      </c>
      <c r="I15" s="2">
        <v>10</v>
      </c>
      <c r="J15" s="2" t="s">
        <v>404</v>
      </c>
      <c r="K15" s="8"/>
      <c r="M15" s="12" t="s">
        <v>85</v>
      </c>
      <c r="N15" s="14" t="s">
        <v>441</v>
      </c>
    </row>
    <row r="16" spans="2:14" ht="14.45" x14ac:dyDescent="0.3">
      <c r="B16" s="1" t="s">
        <v>61</v>
      </c>
      <c r="C16" s="1" t="s">
        <v>62</v>
      </c>
      <c r="E16" s="1" t="s">
        <v>90</v>
      </c>
      <c r="F16" s="1" t="s">
        <v>91</v>
      </c>
      <c r="I16" s="2">
        <v>11</v>
      </c>
      <c r="J16" s="2" t="s">
        <v>405</v>
      </c>
      <c r="K16" s="8"/>
      <c r="M16" s="12" t="s">
        <v>86</v>
      </c>
      <c r="N16" s="14" t="s">
        <v>442</v>
      </c>
    </row>
    <row r="17" spans="2:14" ht="14.45" x14ac:dyDescent="0.3">
      <c r="B17" s="1" t="s">
        <v>63</v>
      </c>
      <c r="C17" s="1" t="s">
        <v>64</v>
      </c>
      <c r="E17" s="1" t="s">
        <v>92</v>
      </c>
      <c r="F17" s="1" t="s">
        <v>93</v>
      </c>
      <c r="I17" s="2">
        <v>12</v>
      </c>
      <c r="J17" s="2" t="s">
        <v>406</v>
      </c>
      <c r="K17" s="8"/>
      <c r="M17" s="12" t="s">
        <v>88</v>
      </c>
      <c r="N17" s="15" t="s">
        <v>443</v>
      </c>
    </row>
    <row r="18" spans="2:14" thickBot="1" x14ac:dyDescent="0.35">
      <c r="B18" s="1" t="s">
        <v>65</v>
      </c>
      <c r="C18" s="1" t="s">
        <v>66</v>
      </c>
      <c r="E18" s="1" t="s">
        <v>94</v>
      </c>
      <c r="F18" s="1" t="s">
        <v>95</v>
      </c>
      <c r="I18" s="2">
        <v>13</v>
      </c>
      <c r="J18" s="3"/>
      <c r="K18" s="8"/>
      <c r="M18" s="12" t="s">
        <v>90</v>
      </c>
      <c r="N18" s="14" t="s">
        <v>444</v>
      </c>
    </row>
    <row r="19" spans="2:14" ht="14.45" x14ac:dyDescent="0.3">
      <c r="B19" s="1" t="s">
        <v>67</v>
      </c>
      <c r="C19" s="1" t="s">
        <v>68</v>
      </c>
      <c r="E19" s="1" t="s">
        <v>96</v>
      </c>
      <c r="F19" s="1" t="s">
        <v>97</v>
      </c>
      <c r="I19" s="2">
        <v>14</v>
      </c>
      <c r="J19" s="7"/>
      <c r="K19" s="9"/>
      <c r="M19" s="12" t="s">
        <v>416</v>
      </c>
      <c r="N19" s="16" t="s">
        <v>445</v>
      </c>
    </row>
    <row r="20" spans="2:14" ht="14.45" x14ac:dyDescent="0.3">
      <c r="B20" s="1" t="s">
        <v>69</v>
      </c>
      <c r="C20" s="1" t="s">
        <v>70</v>
      </c>
      <c r="E20" s="1" t="s">
        <v>98</v>
      </c>
      <c r="F20" s="1" t="s">
        <v>99</v>
      </c>
      <c r="I20" s="2">
        <v>15</v>
      </c>
      <c r="J20" s="8"/>
      <c r="K20" s="9"/>
      <c r="M20" s="12" t="s">
        <v>92</v>
      </c>
      <c r="N20" s="15" t="s">
        <v>446</v>
      </c>
    </row>
    <row r="21" spans="2:14" ht="14.45" x14ac:dyDescent="0.3">
      <c r="B21" s="1">
        <v>40</v>
      </c>
      <c r="C21" s="1" t="s">
        <v>4</v>
      </c>
      <c r="E21" s="1" t="s">
        <v>100</v>
      </c>
      <c r="F21" s="1" t="s">
        <v>101</v>
      </c>
      <c r="I21" s="2">
        <v>16</v>
      </c>
      <c r="J21" s="8"/>
      <c r="K21" s="9"/>
      <c r="M21" s="12" t="s">
        <v>94</v>
      </c>
      <c r="N21" s="14" t="s">
        <v>447</v>
      </c>
    </row>
    <row r="22" spans="2:14" ht="14.45" x14ac:dyDescent="0.3">
      <c r="E22" s="1" t="s">
        <v>102</v>
      </c>
      <c r="F22" s="1" t="s">
        <v>103</v>
      </c>
      <c r="I22" s="2">
        <v>17</v>
      </c>
      <c r="J22" s="8"/>
      <c r="K22" s="9"/>
      <c r="M22" s="12" t="s">
        <v>96</v>
      </c>
      <c r="N22" s="14" t="s">
        <v>448</v>
      </c>
    </row>
    <row r="23" spans="2:14" ht="14.45" x14ac:dyDescent="0.3">
      <c r="E23" s="1" t="s">
        <v>104</v>
      </c>
      <c r="F23" s="1" t="s">
        <v>105</v>
      </c>
      <c r="I23" s="2">
        <v>18</v>
      </c>
      <c r="J23" s="8"/>
      <c r="K23" s="9"/>
      <c r="M23" s="12" t="s">
        <v>98</v>
      </c>
      <c r="N23" s="14" t="s">
        <v>449</v>
      </c>
    </row>
    <row r="24" spans="2:14" ht="14.45" x14ac:dyDescent="0.3">
      <c r="E24" s="1" t="s">
        <v>106</v>
      </c>
      <c r="F24" s="1" t="s">
        <v>107</v>
      </c>
      <c r="I24" s="2">
        <v>19</v>
      </c>
      <c r="J24" s="8"/>
      <c r="K24" s="9"/>
      <c r="M24" s="12" t="s">
        <v>100</v>
      </c>
      <c r="N24" s="14" t="s">
        <v>450</v>
      </c>
    </row>
    <row r="25" spans="2:14" ht="14.45" x14ac:dyDescent="0.3">
      <c r="E25" s="1" t="s">
        <v>108</v>
      </c>
      <c r="F25" s="1" t="s">
        <v>44</v>
      </c>
      <c r="I25" s="2">
        <v>20</v>
      </c>
      <c r="J25" s="8"/>
      <c r="K25" s="9"/>
      <c r="M25" s="12" t="s">
        <v>102</v>
      </c>
      <c r="N25" s="14" t="s">
        <v>451</v>
      </c>
    </row>
    <row r="26" spans="2:14" ht="14.45" x14ac:dyDescent="0.3">
      <c r="E26" s="1" t="s">
        <v>109</v>
      </c>
      <c r="F26" s="1" t="s">
        <v>110</v>
      </c>
      <c r="I26" s="2">
        <v>21</v>
      </c>
      <c r="J26" s="8"/>
      <c r="K26" s="9"/>
      <c r="M26" s="12" t="s">
        <v>104</v>
      </c>
      <c r="N26" s="14" t="s">
        <v>452</v>
      </c>
    </row>
    <row r="27" spans="2:14" ht="14.45" x14ac:dyDescent="0.3">
      <c r="E27" s="1" t="s">
        <v>111</v>
      </c>
      <c r="F27" s="1" t="s">
        <v>112</v>
      </c>
      <c r="I27" s="2">
        <v>22</v>
      </c>
      <c r="J27" s="8"/>
      <c r="K27" s="9"/>
      <c r="M27" s="12" t="s">
        <v>106</v>
      </c>
      <c r="N27" s="14" t="s">
        <v>453</v>
      </c>
    </row>
    <row r="28" spans="2:14" ht="14.45" x14ac:dyDescent="0.3">
      <c r="E28" s="1" t="s">
        <v>113</v>
      </c>
      <c r="F28" s="1" t="s">
        <v>114</v>
      </c>
      <c r="I28" s="2">
        <v>23</v>
      </c>
      <c r="J28" s="8"/>
      <c r="K28" s="9"/>
      <c r="M28" s="12" t="s">
        <v>108</v>
      </c>
      <c r="N28" s="14" t="s">
        <v>454</v>
      </c>
    </row>
    <row r="29" spans="2:14" ht="14.45" x14ac:dyDescent="0.3">
      <c r="E29" s="1" t="s">
        <v>115</v>
      </c>
      <c r="F29" s="1" t="s">
        <v>5</v>
      </c>
      <c r="I29" s="2">
        <v>24</v>
      </c>
      <c r="J29" s="8"/>
      <c r="K29" s="9"/>
      <c r="M29" s="12" t="s">
        <v>109</v>
      </c>
      <c r="N29" s="14" t="s">
        <v>455</v>
      </c>
    </row>
    <row r="30" spans="2:14" ht="14.45" x14ac:dyDescent="0.3">
      <c r="E30" s="1" t="s">
        <v>116</v>
      </c>
      <c r="F30" s="1" t="s">
        <v>117</v>
      </c>
      <c r="I30" s="5">
        <v>25</v>
      </c>
      <c r="M30" s="12" t="s">
        <v>111</v>
      </c>
      <c r="N30" s="14" t="s">
        <v>456</v>
      </c>
    </row>
    <row r="31" spans="2:14" ht="14.45" x14ac:dyDescent="0.3">
      <c r="E31" s="1" t="s">
        <v>118</v>
      </c>
      <c r="F31" s="1" t="s">
        <v>119</v>
      </c>
      <c r="I31" s="5">
        <v>26</v>
      </c>
      <c r="M31" s="12" t="s">
        <v>417</v>
      </c>
      <c r="N31" s="17" t="s">
        <v>457</v>
      </c>
    </row>
    <row r="32" spans="2:14" ht="14.45" x14ac:dyDescent="0.3">
      <c r="E32" s="1" t="s">
        <v>120</v>
      </c>
      <c r="F32" s="1" t="s">
        <v>121</v>
      </c>
      <c r="I32" s="5">
        <v>27</v>
      </c>
      <c r="M32" s="12" t="s">
        <v>113</v>
      </c>
      <c r="N32" s="14" t="s">
        <v>458</v>
      </c>
    </row>
    <row r="33" spans="5:14" ht="14.45" x14ac:dyDescent="0.3">
      <c r="E33" s="1" t="s">
        <v>122</v>
      </c>
      <c r="F33" s="1" t="s">
        <v>123</v>
      </c>
      <c r="I33" s="5">
        <v>28</v>
      </c>
      <c r="M33" s="12" t="s">
        <v>115</v>
      </c>
      <c r="N33" s="18" t="s">
        <v>459</v>
      </c>
    </row>
    <row r="34" spans="5:14" ht="14.45" x14ac:dyDescent="0.3">
      <c r="E34" s="1" t="s">
        <v>124</v>
      </c>
      <c r="F34" s="1" t="s">
        <v>125</v>
      </c>
      <c r="I34" s="5">
        <v>29</v>
      </c>
      <c r="M34" s="12" t="s">
        <v>116</v>
      </c>
      <c r="N34" s="18" t="s">
        <v>460</v>
      </c>
    </row>
    <row r="35" spans="5:14" ht="14.45" x14ac:dyDescent="0.3">
      <c r="E35" s="1" t="s">
        <v>126</v>
      </c>
      <c r="F35" s="1" t="s">
        <v>127</v>
      </c>
      <c r="I35" s="5">
        <v>30</v>
      </c>
      <c r="M35" s="12" t="s">
        <v>118</v>
      </c>
      <c r="N35" s="18" t="s">
        <v>461</v>
      </c>
    </row>
    <row r="36" spans="5:14" thickBot="1" x14ac:dyDescent="0.35">
      <c r="E36" s="1" t="s">
        <v>128</v>
      </c>
      <c r="F36" s="1" t="s">
        <v>129</v>
      </c>
      <c r="I36" s="6">
        <v>31</v>
      </c>
      <c r="M36" s="12" t="s">
        <v>120</v>
      </c>
      <c r="N36" s="18" t="s">
        <v>462</v>
      </c>
    </row>
    <row r="37" spans="5:14" ht="14.45" x14ac:dyDescent="0.3">
      <c r="E37" s="1" t="s">
        <v>130</v>
      </c>
      <c r="F37" s="1" t="s">
        <v>131</v>
      </c>
      <c r="M37" s="12" t="s">
        <v>122</v>
      </c>
      <c r="N37" s="18" t="s">
        <v>463</v>
      </c>
    </row>
    <row r="38" spans="5:14" x14ac:dyDescent="0.25">
      <c r="E38" s="1" t="s">
        <v>132</v>
      </c>
      <c r="F38" s="1" t="s">
        <v>133</v>
      </c>
      <c r="M38" s="12" t="s">
        <v>124</v>
      </c>
      <c r="N38" s="14" t="s">
        <v>464</v>
      </c>
    </row>
    <row r="39" spans="5:14" x14ac:dyDescent="0.25">
      <c r="E39" s="1" t="s">
        <v>134</v>
      </c>
      <c r="F39" s="1" t="s">
        <v>135</v>
      </c>
      <c r="M39" s="12" t="s">
        <v>126</v>
      </c>
      <c r="N39" s="18" t="s">
        <v>465</v>
      </c>
    </row>
    <row r="40" spans="5:14" x14ac:dyDescent="0.25">
      <c r="E40" s="1" t="s">
        <v>136</v>
      </c>
      <c r="F40" s="1" t="s">
        <v>137</v>
      </c>
      <c r="M40" s="12" t="s">
        <v>128</v>
      </c>
      <c r="N40" s="18" t="s">
        <v>466</v>
      </c>
    </row>
    <row r="41" spans="5:14" x14ac:dyDescent="0.25">
      <c r="E41" s="1" t="s">
        <v>138</v>
      </c>
      <c r="F41" s="1" t="s">
        <v>139</v>
      </c>
      <c r="M41" s="12" t="s">
        <v>130</v>
      </c>
      <c r="N41" s="18" t="s">
        <v>467</v>
      </c>
    </row>
    <row r="42" spans="5:14" x14ac:dyDescent="0.25">
      <c r="E42" s="1" t="s">
        <v>140</v>
      </c>
      <c r="F42" s="1" t="s">
        <v>141</v>
      </c>
      <c r="M42" s="12" t="s">
        <v>132</v>
      </c>
      <c r="N42" s="14" t="s">
        <v>468</v>
      </c>
    </row>
    <row r="43" spans="5:14" x14ac:dyDescent="0.25">
      <c r="E43" s="1" t="s">
        <v>142</v>
      </c>
      <c r="F43" s="1" t="s">
        <v>143</v>
      </c>
      <c r="M43" s="12" t="s">
        <v>134</v>
      </c>
      <c r="N43" s="14" t="s">
        <v>469</v>
      </c>
    </row>
    <row r="44" spans="5:14" x14ac:dyDescent="0.25">
      <c r="E44" s="1" t="s">
        <v>144</v>
      </c>
      <c r="F44" s="1" t="s">
        <v>145</v>
      </c>
      <c r="M44" s="12" t="s">
        <v>136</v>
      </c>
      <c r="N44" s="18" t="s">
        <v>470</v>
      </c>
    </row>
    <row r="45" spans="5:14" x14ac:dyDescent="0.25">
      <c r="E45" s="1" t="s">
        <v>146</v>
      </c>
      <c r="F45" s="1" t="s">
        <v>147</v>
      </c>
      <c r="M45" s="12" t="s">
        <v>138</v>
      </c>
      <c r="N45" s="18" t="s">
        <v>471</v>
      </c>
    </row>
    <row r="46" spans="5:14" x14ac:dyDescent="0.25">
      <c r="E46" s="1" t="s">
        <v>148</v>
      </c>
      <c r="F46" s="1" t="s">
        <v>149</v>
      </c>
      <c r="M46" s="12" t="s">
        <v>140</v>
      </c>
      <c r="N46" s="14" t="s">
        <v>472</v>
      </c>
    </row>
    <row r="47" spans="5:14" x14ac:dyDescent="0.25">
      <c r="E47" s="1" t="s">
        <v>150</v>
      </c>
      <c r="F47" s="1" t="s">
        <v>151</v>
      </c>
      <c r="M47" s="12" t="s">
        <v>418</v>
      </c>
      <c r="N47" s="17" t="s">
        <v>473</v>
      </c>
    </row>
    <row r="48" spans="5:14" x14ac:dyDescent="0.25">
      <c r="E48" s="1" t="s">
        <v>152</v>
      </c>
      <c r="F48" s="1" t="s">
        <v>153</v>
      </c>
      <c r="M48" s="12" t="s">
        <v>142</v>
      </c>
      <c r="N48" s="14" t="s">
        <v>474</v>
      </c>
    </row>
    <row r="49" spans="5:14" x14ac:dyDescent="0.25">
      <c r="E49" s="1" t="s">
        <v>154</v>
      </c>
      <c r="F49" s="1" t="s">
        <v>155</v>
      </c>
      <c r="M49" s="11" t="s">
        <v>144</v>
      </c>
      <c r="N49" s="14" t="s">
        <v>475</v>
      </c>
    </row>
    <row r="50" spans="5:14" x14ac:dyDescent="0.25">
      <c r="E50" s="1" t="s">
        <v>156</v>
      </c>
      <c r="F50" s="1" t="s">
        <v>157</v>
      </c>
      <c r="M50" s="12" t="s">
        <v>146</v>
      </c>
      <c r="N50" s="14" t="s">
        <v>476</v>
      </c>
    </row>
    <row r="51" spans="5:14" x14ac:dyDescent="0.25">
      <c r="E51" s="1" t="s">
        <v>158</v>
      </c>
      <c r="F51" s="1" t="s">
        <v>159</v>
      </c>
      <c r="M51" s="12" t="s">
        <v>148</v>
      </c>
      <c r="N51" s="14" t="s">
        <v>477</v>
      </c>
    </row>
    <row r="52" spans="5:14" x14ac:dyDescent="0.25">
      <c r="E52" s="1" t="s">
        <v>160</v>
      </c>
      <c r="F52" s="1" t="s">
        <v>161</v>
      </c>
      <c r="M52" s="12" t="s">
        <v>150</v>
      </c>
      <c r="N52" s="14" t="s">
        <v>478</v>
      </c>
    </row>
    <row r="53" spans="5:14" x14ac:dyDescent="0.25">
      <c r="E53" s="1" t="s">
        <v>162</v>
      </c>
      <c r="F53" s="1" t="s">
        <v>163</v>
      </c>
      <c r="M53" s="12" t="s">
        <v>152</v>
      </c>
      <c r="N53" s="14" t="s">
        <v>479</v>
      </c>
    </row>
    <row r="54" spans="5:14" x14ac:dyDescent="0.25">
      <c r="E54" s="1" t="s">
        <v>164</v>
      </c>
      <c r="F54" s="1" t="s">
        <v>50</v>
      </c>
      <c r="M54" s="12" t="s">
        <v>154</v>
      </c>
      <c r="N54" s="14" t="s">
        <v>480</v>
      </c>
    </row>
    <row r="55" spans="5:14" x14ac:dyDescent="0.25">
      <c r="E55" s="1" t="s">
        <v>165</v>
      </c>
      <c r="F55" s="1" t="s">
        <v>166</v>
      </c>
      <c r="M55" s="12" t="s">
        <v>156</v>
      </c>
      <c r="N55" s="14" t="s">
        <v>481</v>
      </c>
    </row>
    <row r="56" spans="5:14" x14ac:dyDescent="0.25">
      <c r="E56" s="1" t="s">
        <v>167</v>
      </c>
      <c r="F56" s="1" t="s">
        <v>168</v>
      </c>
      <c r="M56" s="12" t="s">
        <v>158</v>
      </c>
      <c r="N56" s="14" t="s">
        <v>482</v>
      </c>
    </row>
    <row r="57" spans="5:14" x14ac:dyDescent="0.25">
      <c r="E57" s="1" t="s">
        <v>169</v>
      </c>
      <c r="F57" s="1" t="s">
        <v>170</v>
      </c>
      <c r="M57" s="12" t="s">
        <v>160</v>
      </c>
      <c r="N57" s="14" t="s">
        <v>483</v>
      </c>
    </row>
    <row r="58" spans="5:14" x14ac:dyDescent="0.25">
      <c r="E58" s="1" t="s">
        <v>171</v>
      </c>
      <c r="F58" s="1" t="s">
        <v>172</v>
      </c>
      <c r="M58" s="12" t="s">
        <v>162</v>
      </c>
      <c r="N58" s="14" t="s">
        <v>484</v>
      </c>
    </row>
    <row r="59" spans="5:14" x14ac:dyDescent="0.25">
      <c r="E59" s="1" t="s">
        <v>173</v>
      </c>
      <c r="F59" s="1" t="s">
        <v>174</v>
      </c>
      <c r="M59" s="12" t="s">
        <v>419</v>
      </c>
      <c r="N59" s="17" t="s">
        <v>485</v>
      </c>
    </row>
    <row r="60" spans="5:14" x14ac:dyDescent="0.25">
      <c r="E60" s="1" t="s">
        <v>175</v>
      </c>
      <c r="F60" s="1" t="s">
        <v>176</v>
      </c>
      <c r="M60" s="12" t="s">
        <v>164</v>
      </c>
      <c r="N60" s="14" t="s">
        <v>486</v>
      </c>
    </row>
    <row r="61" spans="5:14" x14ac:dyDescent="0.25">
      <c r="E61" s="1" t="s">
        <v>177</v>
      </c>
      <c r="F61" s="1" t="s">
        <v>178</v>
      </c>
      <c r="M61" s="12" t="s">
        <v>165</v>
      </c>
      <c r="N61" s="14" t="s">
        <v>487</v>
      </c>
    </row>
    <row r="62" spans="5:14" x14ac:dyDescent="0.25">
      <c r="E62" s="1" t="s">
        <v>179</v>
      </c>
      <c r="F62" s="1" t="s">
        <v>180</v>
      </c>
      <c r="M62" s="12" t="s">
        <v>167</v>
      </c>
      <c r="N62" s="14" t="s">
        <v>488</v>
      </c>
    </row>
    <row r="63" spans="5:14" x14ac:dyDescent="0.25">
      <c r="E63" s="1" t="s">
        <v>181</v>
      </c>
      <c r="F63" s="1" t="s">
        <v>182</v>
      </c>
      <c r="M63" s="12" t="s">
        <v>169</v>
      </c>
      <c r="N63" s="14" t="s">
        <v>489</v>
      </c>
    </row>
    <row r="64" spans="5:14" x14ac:dyDescent="0.25">
      <c r="E64" s="1" t="s">
        <v>183</v>
      </c>
      <c r="F64" s="1" t="s">
        <v>184</v>
      </c>
      <c r="M64" s="12" t="s">
        <v>171</v>
      </c>
      <c r="N64" s="14" t="s">
        <v>490</v>
      </c>
    </row>
    <row r="65" spans="5:14" x14ac:dyDescent="0.25">
      <c r="E65" s="1" t="s">
        <v>185</v>
      </c>
      <c r="F65" s="1" t="s">
        <v>186</v>
      </c>
      <c r="M65" s="12" t="s">
        <v>173</v>
      </c>
      <c r="N65" s="14" t="s">
        <v>491</v>
      </c>
    </row>
    <row r="66" spans="5:14" x14ac:dyDescent="0.25">
      <c r="E66" s="1" t="s">
        <v>187</v>
      </c>
      <c r="F66" s="1" t="s">
        <v>188</v>
      </c>
      <c r="M66" s="12" t="s">
        <v>175</v>
      </c>
      <c r="N66" s="14" t="s">
        <v>492</v>
      </c>
    </row>
    <row r="67" spans="5:14" x14ac:dyDescent="0.25">
      <c r="E67" s="1" t="s">
        <v>189</v>
      </c>
      <c r="F67" s="1" t="s">
        <v>190</v>
      </c>
      <c r="M67" s="12" t="s">
        <v>177</v>
      </c>
      <c r="N67" s="14" t="s">
        <v>493</v>
      </c>
    </row>
    <row r="68" spans="5:14" x14ac:dyDescent="0.25">
      <c r="E68" s="1" t="s">
        <v>191</v>
      </c>
      <c r="F68" s="1" t="s">
        <v>192</v>
      </c>
      <c r="M68" s="12" t="s">
        <v>179</v>
      </c>
      <c r="N68" s="14" t="s">
        <v>494</v>
      </c>
    </row>
    <row r="69" spans="5:14" x14ac:dyDescent="0.25">
      <c r="E69" s="1" t="s">
        <v>193</v>
      </c>
      <c r="F69" s="1" t="s">
        <v>194</v>
      </c>
      <c r="M69" s="12" t="s">
        <v>181</v>
      </c>
      <c r="N69" s="14" t="s">
        <v>495</v>
      </c>
    </row>
    <row r="70" spans="5:14" x14ac:dyDescent="0.25">
      <c r="E70" s="1" t="s">
        <v>195</v>
      </c>
      <c r="F70" s="1" t="s">
        <v>196</v>
      </c>
      <c r="M70" s="12" t="s">
        <v>183</v>
      </c>
      <c r="N70" s="14" t="s">
        <v>496</v>
      </c>
    </row>
    <row r="71" spans="5:14" x14ac:dyDescent="0.25">
      <c r="E71" s="1" t="s">
        <v>197</v>
      </c>
      <c r="F71" s="1" t="s">
        <v>198</v>
      </c>
      <c r="M71" s="12" t="s">
        <v>185</v>
      </c>
      <c r="N71" s="14" t="s">
        <v>497</v>
      </c>
    </row>
    <row r="72" spans="5:14" x14ac:dyDescent="0.25">
      <c r="E72" s="1" t="s">
        <v>199</v>
      </c>
      <c r="F72" s="1" t="s">
        <v>200</v>
      </c>
      <c r="M72" s="12" t="s">
        <v>187</v>
      </c>
      <c r="N72" s="14" t="s">
        <v>498</v>
      </c>
    </row>
    <row r="73" spans="5:14" x14ac:dyDescent="0.25">
      <c r="E73" s="1" t="s">
        <v>201</v>
      </c>
      <c r="F73" s="1" t="s">
        <v>202</v>
      </c>
      <c r="M73" s="12" t="s">
        <v>420</v>
      </c>
      <c r="N73" s="17" t="s">
        <v>499</v>
      </c>
    </row>
    <row r="74" spans="5:14" x14ac:dyDescent="0.25">
      <c r="E74" s="1" t="s">
        <v>203</v>
      </c>
      <c r="F74" s="1" t="s">
        <v>204</v>
      </c>
      <c r="M74" s="12" t="s">
        <v>189</v>
      </c>
      <c r="N74" s="14" t="s">
        <v>500</v>
      </c>
    </row>
    <row r="75" spans="5:14" x14ac:dyDescent="0.25">
      <c r="E75" s="1" t="s">
        <v>205</v>
      </c>
      <c r="F75" s="1" t="s">
        <v>206</v>
      </c>
      <c r="M75" s="12" t="s">
        <v>191</v>
      </c>
      <c r="N75" s="14" t="s">
        <v>501</v>
      </c>
    </row>
    <row r="76" spans="5:14" x14ac:dyDescent="0.25">
      <c r="E76" s="1" t="s">
        <v>207</v>
      </c>
      <c r="F76" s="1" t="s">
        <v>208</v>
      </c>
      <c r="M76" s="12" t="s">
        <v>193</v>
      </c>
      <c r="N76" s="14" t="s">
        <v>502</v>
      </c>
    </row>
    <row r="77" spans="5:14" x14ac:dyDescent="0.25">
      <c r="E77" s="1" t="s">
        <v>209</v>
      </c>
      <c r="F77" s="1" t="s">
        <v>210</v>
      </c>
      <c r="M77" s="12" t="s">
        <v>195</v>
      </c>
      <c r="N77" s="14" t="s">
        <v>503</v>
      </c>
    </row>
    <row r="78" spans="5:14" x14ac:dyDescent="0.25">
      <c r="E78" s="1" t="s">
        <v>211</v>
      </c>
      <c r="F78" s="1" t="s">
        <v>212</v>
      </c>
      <c r="M78" s="12" t="s">
        <v>197</v>
      </c>
      <c r="N78" s="14" t="s">
        <v>504</v>
      </c>
    </row>
    <row r="79" spans="5:14" x14ac:dyDescent="0.25">
      <c r="E79" s="1" t="s">
        <v>213</v>
      </c>
      <c r="F79" s="1" t="s">
        <v>214</v>
      </c>
      <c r="M79" s="12" t="s">
        <v>199</v>
      </c>
      <c r="N79" s="14" t="s">
        <v>505</v>
      </c>
    </row>
    <row r="80" spans="5:14" x14ac:dyDescent="0.25">
      <c r="E80" s="1" t="s">
        <v>215</v>
      </c>
      <c r="F80" s="1" t="s">
        <v>216</v>
      </c>
      <c r="M80" s="12" t="s">
        <v>201</v>
      </c>
      <c r="N80" s="14" t="s">
        <v>506</v>
      </c>
    </row>
    <row r="81" spans="5:14" x14ac:dyDescent="0.25">
      <c r="E81" s="1" t="s">
        <v>217</v>
      </c>
      <c r="F81" s="1" t="s">
        <v>218</v>
      </c>
      <c r="M81" s="12" t="s">
        <v>203</v>
      </c>
      <c r="N81" s="14" t="s">
        <v>507</v>
      </c>
    </row>
    <row r="82" spans="5:14" x14ac:dyDescent="0.25">
      <c r="E82" s="1" t="s">
        <v>219</v>
      </c>
      <c r="F82" s="1" t="s">
        <v>220</v>
      </c>
      <c r="M82" s="12" t="s">
        <v>205</v>
      </c>
      <c r="N82" s="14" t="s">
        <v>508</v>
      </c>
    </row>
    <row r="83" spans="5:14" x14ac:dyDescent="0.25">
      <c r="E83" s="1" t="s">
        <v>221</v>
      </c>
      <c r="F83" s="1" t="s">
        <v>222</v>
      </c>
      <c r="M83" s="12" t="s">
        <v>207</v>
      </c>
      <c r="N83" s="14" t="s">
        <v>509</v>
      </c>
    </row>
    <row r="84" spans="5:14" x14ac:dyDescent="0.25">
      <c r="E84" s="1" t="s">
        <v>223</v>
      </c>
      <c r="F84" s="1" t="s">
        <v>224</v>
      </c>
      <c r="M84" s="12" t="s">
        <v>209</v>
      </c>
      <c r="N84" s="14" t="s">
        <v>510</v>
      </c>
    </row>
    <row r="85" spans="5:14" x14ac:dyDescent="0.25">
      <c r="E85" s="1" t="s">
        <v>225</v>
      </c>
      <c r="F85" s="1" t="s">
        <v>226</v>
      </c>
      <c r="M85" s="12" t="s">
        <v>211</v>
      </c>
      <c r="N85" s="14" t="s">
        <v>511</v>
      </c>
    </row>
    <row r="86" spans="5:14" x14ac:dyDescent="0.25">
      <c r="E86" s="1" t="s">
        <v>227</v>
      </c>
      <c r="F86" s="1" t="s">
        <v>54</v>
      </c>
      <c r="M86" s="12" t="s">
        <v>213</v>
      </c>
      <c r="N86" s="14" t="s">
        <v>512</v>
      </c>
    </row>
    <row r="87" spans="5:14" x14ac:dyDescent="0.25">
      <c r="E87" s="1" t="s">
        <v>228</v>
      </c>
      <c r="F87" s="1" t="s">
        <v>229</v>
      </c>
      <c r="M87" s="12" t="s">
        <v>421</v>
      </c>
      <c r="N87" s="17" t="s">
        <v>513</v>
      </c>
    </row>
    <row r="88" spans="5:14" x14ac:dyDescent="0.25">
      <c r="E88" s="1" t="s">
        <v>230</v>
      </c>
      <c r="F88" s="1" t="s">
        <v>231</v>
      </c>
      <c r="M88" s="12" t="s">
        <v>215</v>
      </c>
      <c r="N88" s="14" t="s">
        <v>514</v>
      </c>
    </row>
    <row r="89" spans="5:14" x14ac:dyDescent="0.25">
      <c r="E89" s="1" t="s">
        <v>232</v>
      </c>
      <c r="F89" s="1" t="s">
        <v>233</v>
      </c>
      <c r="M89" s="12" t="s">
        <v>217</v>
      </c>
      <c r="N89" s="14" t="s">
        <v>515</v>
      </c>
    </row>
    <row r="90" spans="5:14" x14ac:dyDescent="0.25">
      <c r="E90" s="1" t="s">
        <v>234</v>
      </c>
      <c r="F90" s="1" t="s">
        <v>235</v>
      </c>
      <c r="M90" s="12" t="s">
        <v>219</v>
      </c>
      <c r="N90" s="14" t="s">
        <v>516</v>
      </c>
    </row>
    <row r="91" spans="5:14" x14ac:dyDescent="0.25">
      <c r="E91" s="1" t="s">
        <v>236</v>
      </c>
      <c r="F91" s="1" t="s">
        <v>237</v>
      </c>
      <c r="M91" s="12" t="s">
        <v>221</v>
      </c>
      <c r="N91" s="14" t="s">
        <v>517</v>
      </c>
    </row>
    <row r="92" spans="5:14" x14ac:dyDescent="0.25">
      <c r="E92" s="1" t="s">
        <v>238</v>
      </c>
      <c r="F92" s="1" t="s">
        <v>239</v>
      </c>
      <c r="M92" s="12" t="s">
        <v>223</v>
      </c>
      <c r="N92" s="14" t="s">
        <v>518</v>
      </c>
    </row>
    <row r="93" spans="5:14" x14ac:dyDescent="0.25">
      <c r="E93" s="1" t="s">
        <v>240</v>
      </c>
      <c r="F93" s="1" t="s">
        <v>241</v>
      </c>
      <c r="M93" s="12" t="s">
        <v>225</v>
      </c>
      <c r="N93" s="14" t="s">
        <v>519</v>
      </c>
    </row>
    <row r="94" spans="5:14" x14ac:dyDescent="0.25">
      <c r="E94" s="1" t="s">
        <v>242</v>
      </c>
      <c r="F94" s="1" t="s">
        <v>56</v>
      </c>
      <c r="M94" s="12" t="s">
        <v>227</v>
      </c>
      <c r="N94" s="14" t="s">
        <v>520</v>
      </c>
    </row>
    <row r="95" spans="5:14" x14ac:dyDescent="0.25">
      <c r="E95" s="1" t="s">
        <v>243</v>
      </c>
      <c r="F95" s="1" t="s">
        <v>244</v>
      </c>
      <c r="M95" s="12" t="s">
        <v>228</v>
      </c>
      <c r="N95" s="14" t="s">
        <v>521</v>
      </c>
    </row>
    <row r="96" spans="5:14" x14ac:dyDescent="0.25">
      <c r="E96" s="1" t="s">
        <v>245</v>
      </c>
      <c r="F96" s="1" t="s">
        <v>246</v>
      </c>
      <c r="M96" s="12" t="s">
        <v>422</v>
      </c>
      <c r="N96" s="17" t="s">
        <v>522</v>
      </c>
    </row>
    <row r="97" spans="5:14" x14ac:dyDescent="0.25">
      <c r="E97" s="1" t="s">
        <v>247</v>
      </c>
      <c r="F97" s="1" t="s">
        <v>248</v>
      </c>
      <c r="M97" s="12" t="s">
        <v>230</v>
      </c>
      <c r="N97" s="14" t="s">
        <v>523</v>
      </c>
    </row>
    <row r="98" spans="5:14" x14ac:dyDescent="0.25">
      <c r="E98" s="1" t="s">
        <v>249</v>
      </c>
      <c r="F98" s="1" t="s">
        <v>250</v>
      </c>
      <c r="M98" s="12" t="s">
        <v>232</v>
      </c>
      <c r="N98" s="14" t="s">
        <v>524</v>
      </c>
    </row>
    <row r="99" spans="5:14" x14ac:dyDescent="0.25">
      <c r="E99" s="1" t="s">
        <v>251</v>
      </c>
      <c r="F99" s="1" t="s">
        <v>252</v>
      </c>
      <c r="M99" s="12" t="s">
        <v>234</v>
      </c>
      <c r="N99" s="14" t="s">
        <v>525</v>
      </c>
    </row>
    <row r="100" spans="5:14" x14ac:dyDescent="0.25">
      <c r="E100" s="1" t="s">
        <v>253</v>
      </c>
      <c r="F100" s="1" t="s">
        <v>254</v>
      </c>
      <c r="M100" s="12" t="s">
        <v>236</v>
      </c>
      <c r="N100" s="19" t="s">
        <v>526</v>
      </c>
    </row>
    <row r="101" spans="5:14" x14ac:dyDescent="0.25">
      <c r="E101" s="1" t="s">
        <v>255</v>
      </c>
      <c r="F101" s="1" t="s">
        <v>256</v>
      </c>
      <c r="M101" s="12" t="s">
        <v>238</v>
      </c>
      <c r="N101" s="14" t="s">
        <v>527</v>
      </c>
    </row>
    <row r="102" spans="5:14" x14ac:dyDescent="0.25">
      <c r="E102" s="1" t="s">
        <v>257</v>
      </c>
      <c r="F102" s="1" t="s">
        <v>258</v>
      </c>
      <c r="M102" s="12" t="s">
        <v>240</v>
      </c>
      <c r="N102" s="14" t="s">
        <v>528</v>
      </c>
    </row>
    <row r="103" spans="5:14" x14ac:dyDescent="0.25">
      <c r="E103" s="1" t="s">
        <v>259</v>
      </c>
      <c r="F103" s="1" t="s">
        <v>58</v>
      </c>
      <c r="M103" s="12" t="s">
        <v>242</v>
      </c>
      <c r="N103" s="14" t="s">
        <v>529</v>
      </c>
    </row>
    <row r="104" spans="5:14" x14ac:dyDescent="0.25">
      <c r="E104" s="1" t="s">
        <v>260</v>
      </c>
      <c r="F104" s="1" t="s">
        <v>261</v>
      </c>
      <c r="M104" s="12" t="s">
        <v>243</v>
      </c>
      <c r="N104" s="14" t="s">
        <v>530</v>
      </c>
    </row>
    <row r="105" spans="5:14" x14ac:dyDescent="0.25">
      <c r="E105" s="1" t="s">
        <v>262</v>
      </c>
      <c r="F105" s="1" t="s">
        <v>263</v>
      </c>
      <c r="M105" s="12" t="s">
        <v>423</v>
      </c>
      <c r="N105" s="17" t="s">
        <v>531</v>
      </c>
    </row>
    <row r="106" spans="5:14" x14ac:dyDescent="0.25">
      <c r="E106" s="1" t="s">
        <v>264</v>
      </c>
      <c r="F106" s="1" t="s">
        <v>265</v>
      </c>
      <c r="M106" s="12" t="s">
        <v>245</v>
      </c>
      <c r="N106" s="14" t="s">
        <v>532</v>
      </c>
    </row>
    <row r="107" spans="5:14" x14ac:dyDescent="0.25">
      <c r="E107" s="1" t="s">
        <v>266</v>
      </c>
      <c r="F107" s="1" t="s">
        <v>267</v>
      </c>
      <c r="M107" s="12" t="s">
        <v>247</v>
      </c>
      <c r="N107" s="14" t="s">
        <v>533</v>
      </c>
    </row>
    <row r="108" spans="5:14" x14ac:dyDescent="0.25">
      <c r="E108" s="1" t="s">
        <v>268</v>
      </c>
      <c r="F108" s="1" t="s">
        <v>269</v>
      </c>
      <c r="M108" s="12" t="s">
        <v>249</v>
      </c>
      <c r="N108" s="14" t="s">
        <v>534</v>
      </c>
    </row>
    <row r="109" spans="5:14" x14ac:dyDescent="0.25">
      <c r="E109" s="1" t="s">
        <v>270</v>
      </c>
      <c r="F109" s="1" t="s">
        <v>271</v>
      </c>
      <c r="M109" s="12" t="s">
        <v>251</v>
      </c>
      <c r="N109" s="14" t="s">
        <v>535</v>
      </c>
    </row>
    <row r="110" spans="5:14" x14ac:dyDescent="0.25">
      <c r="E110" s="1" t="s">
        <v>272</v>
      </c>
      <c r="F110" s="1" t="s">
        <v>273</v>
      </c>
      <c r="M110" s="12" t="s">
        <v>253</v>
      </c>
      <c r="N110" s="14" t="s">
        <v>536</v>
      </c>
    </row>
    <row r="111" spans="5:14" x14ac:dyDescent="0.25">
      <c r="E111" s="1" t="s">
        <v>274</v>
      </c>
      <c r="F111" s="1" t="s">
        <v>275</v>
      </c>
      <c r="M111" s="12" t="s">
        <v>255</v>
      </c>
      <c r="N111" s="14" t="s">
        <v>537</v>
      </c>
    </row>
    <row r="112" spans="5:14" x14ac:dyDescent="0.25">
      <c r="E112" s="1" t="s">
        <v>276</v>
      </c>
      <c r="F112" s="1" t="s">
        <v>277</v>
      </c>
      <c r="M112" s="12" t="s">
        <v>257</v>
      </c>
      <c r="N112" s="14" t="s">
        <v>538</v>
      </c>
    </row>
    <row r="113" spans="5:14" x14ac:dyDescent="0.25">
      <c r="E113" s="1" t="s">
        <v>278</v>
      </c>
      <c r="F113" s="1" t="s">
        <v>60</v>
      </c>
      <c r="M113" s="12" t="s">
        <v>259</v>
      </c>
      <c r="N113" s="14" t="s">
        <v>539</v>
      </c>
    </row>
    <row r="114" spans="5:14" x14ac:dyDescent="0.25">
      <c r="E114" s="1" t="s">
        <v>279</v>
      </c>
      <c r="F114" s="1" t="s">
        <v>280</v>
      </c>
      <c r="M114" s="12" t="s">
        <v>260</v>
      </c>
      <c r="N114" s="14" t="s">
        <v>540</v>
      </c>
    </row>
    <row r="115" spans="5:14" x14ac:dyDescent="0.25">
      <c r="E115" s="1" t="s">
        <v>281</v>
      </c>
      <c r="F115" s="1" t="s">
        <v>282</v>
      </c>
      <c r="M115" s="12" t="s">
        <v>262</v>
      </c>
      <c r="N115" s="14" t="s">
        <v>541</v>
      </c>
    </row>
    <row r="116" spans="5:14" x14ac:dyDescent="0.25">
      <c r="E116" s="1" t="s">
        <v>283</v>
      </c>
      <c r="F116" s="1" t="s">
        <v>284</v>
      </c>
      <c r="M116" s="12" t="s">
        <v>424</v>
      </c>
      <c r="N116" s="20" t="s">
        <v>542</v>
      </c>
    </row>
    <row r="117" spans="5:14" ht="30" x14ac:dyDescent="0.25">
      <c r="E117" s="1" t="s">
        <v>285</v>
      </c>
      <c r="F117" s="1" t="s">
        <v>286</v>
      </c>
      <c r="M117" s="12" t="s">
        <v>264</v>
      </c>
      <c r="N117" s="21" t="s">
        <v>543</v>
      </c>
    </row>
    <row r="118" spans="5:14" ht="30" x14ac:dyDescent="0.25">
      <c r="E118" s="1" t="s">
        <v>287</v>
      </c>
      <c r="F118" s="1" t="s">
        <v>288</v>
      </c>
      <c r="M118" s="12" t="s">
        <v>266</v>
      </c>
      <c r="N118" s="21" t="s">
        <v>544</v>
      </c>
    </row>
    <row r="119" spans="5:14" ht="30" x14ac:dyDescent="0.25">
      <c r="E119" s="1" t="s">
        <v>289</v>
      </c>
      <c r="F119" s="1" t="s">
        <v>290</v>
      </c>
      <c r="M119" s="12" t="s">
        <v>268</v>
      </c>
      <c r="N119" s="21" t="s">
        <v>545</v>
      </c>
    </row>
    <row r="120" spans="5:14" ht="30" x14ac:dyDescent="0.25">
      <c r="E120" s="1" t="s">
        <v>291</v>
      </c>
      <c r="F120" s="1" t="s">
        <v>292</v>
      </c>
      <c r="M120" s="12" t="s">
        <v>270</v>
      </c>
      <c r="N120" s="21" t="s">
        <v>546</v>
      </c>
    </row>
    <row r="121" spans="5:14" ht="30" x14ac:dyDescent="0.25">
      <c r="E121" s="1" t="s">
        <v>293</v>
      </c>
      <c r="F121" s="1" t="s">
        <v>294</v>
      </c>
      <c r="M121" s="12" t="s">
        <v>272</v>
      </c>
      <c r="N121" s="21" t="s">
        <v>547</v>
      </c>
    </row>
    <row r="122" spans="5:14" ht="30" x14ac:dyDescent="0.25">
      <c r="E122" s="1" t="s">
        <v>295</v>
      </c>
      <c r="F122" s="1" t="s">
        <v>296</v>
      </c>
      <c r="M122" s="12" t="s">
        <v>274</v>
      </c>
      <c r="N122" s="21" t="s">
        <v>548</v>
      </c>
    </row>
    <row r="123" spans="5:14" x14ac:dyDescent="0.25">
      <c r="E123" s="1" t="s">
        <v>297</v>
      </c>
      <c r="F123" s="1" t="s">
        <v>62</v>
      </c>
      <c r="M123" s="12" t="s">
        <v>276</v>
      </c>
      <c r="N123" s="14" t="s">
        <v>549</v>
      </c>
    </row>
    <row r="124" spans="5:14" ht="30" x14ac:dyDescent="0.25">
      <c r="E124" s="1" t="s">
        <v>298</v>
      </c>
      <c r="F124" s="1" t="s">
        <v>299</v>
      </c>
      <c r="M124" s="12" t="s">
        <v>278</v>
      </c>
      <c r="N124" s="21" t="s">
        <v>550</v>
      </c>
    </row>
    <row r="125" spans="5:14" ht="30" x14ac:dyDescent="0.25">
      <c r="E125" s="1" t="s">
        <v>300</v>
      </c>
      <c r="F125" s="1" t="s">
        <v>301</v>
      </c>
      <c r="M125" s="12" t="s">
        <v>279</v>
      </c>
      <c r="N125" s="21" t="s">
        <v>551</v>
      </c>
    </row>
    <row r="126" spans="5:14" x14ac:dyDescent="0.25">
      <c r="E126" s="1" t="s">
        <v>302</v>
      </c>
      <c r="F126" s="1" t="s">
        <v>303</v>
      </c>
      <c r="M126" s="12" t="s">
        <v>281</v>
      </c>
      <c r="N126" s="14" t="s">
        <v>552</v>
      </c>
    </row>
    <row r="127" spans="5:14" x14ac:dyDescent="0.25">
      <c r="E127" s="1" t="s">
        <v>304</v>
      </c>
      <c r="F127" s="1" t="s">
        <v>305</v>
      </c>
      <c r="M127" s="12" t="s">
        <v>283</v>
      </c>
      <c r="N127" s="14" t="s">
        <v>553</v>
      </c>
    </row>
    <row r="128" spans="5:14" ht="30" x14ac:dyDescent="0.25">
      <c r="E128" s="1" t="s">
        <v>306</v>
      </c>
      <c r="F128" s="1" t="s">
        <v>307</v>
      </c>
      <c r="M128" s="12" t="s">
        <v>285</v>
      </c>
      <c r="N128" s="21" t="s">
        <v>554</v>
      </c>
    </row>
    <row r="129" spans="5:14" ht="30" x14ac:dyDescent="0.25">
      <c r="E129" s="1" t="s">
        <v>308</v>
      </c>
      <c r="F129" s="1" t="s">
        <v>309</v>
      </c>
      <c r="M129" s="12" t="s">
        <v>287</v>
      </c>
      <c r="N129" s="21" t="s">
        <v>555</v>
      </c>
    </row>
    <row r="130" spans="5:14" x14ac:dyDescent="0.25">
      <c r="E130" s="1" t="s">
        <v>310</v>
      </c>
      <c r="F130" s="1" t="s">
        <v>311</v>
      </c>
      <c r="M130" s="12" t="s">
        <v>425</v>
      </c>
      <c r="N130" s="17" t="s">
        <v>556</v>
      </c>
    </row>
    <row r="131" spans="5:14" x14ac:dyDescent="0.25">
      <c r="E131" s="1" t="s">
        <v>312</v>
      </c>
      <c r="F131" s="1" t="s">
        <v>313</v>
      </c>
      <c r="M131" s="12" t="s">
        <v>289</v>
      </c>
      <c r="N131" s="21" t="s">
        <v>557</v>
      </c>
    </row>
    <row r="132" spans="5:14" x14ac:dyDescent="0.25">
      <c r="E132" s="1" t="s">
        <v>314</v>
      </c>
      <c r="F132" s="1" t="s">
        <v>64</v>
      </c>
      <c r="M132" s="12" t="s">
        <v>291</v>
      </c>
      <c r="N132" s="14" t="s">
        <v>558</v>
      </c>
    </row>
    <row r="133" spans="5:14" x14ac:dyDescent="0.25">
      <c r="E133" s="1" t="s">
        <v>315</v>
      </c>
      <c r="F133" s="1" t="s">
        <v>316</v>
      </c>
      <c r="M133" s="12" t="s">
        <v>293</v>
      </c>
      <c r="N133" s="14" t="s">
        <v>559</v>
      </c>
    </row>
    <row r="134" spans="5:14" x14ac:dyDescent="0.25">
      <c r="E134" s="1" t="s">
        <v>317</v>
      </c>
      <c r="F134" s="1" t="s">
        <v>318</v>
      </c>
      <c r="M134" s="12" t="s">
        <v>295</v>
      </c>
      <c r="N134" s="14" t="s">
        <v>560</v>
      </c>
    </row>
    <row r="135" spans="5:14" x14ac:dyDescent="0.25">
      <c r="E135" s="1" t="s">
        <v>319</v>
      </c>
      <c r="F135" s="1" t="s">
        <v>320</v>
      </c>
      <c r="M135" s="12" t="s">
        <v>297</v>
      </c>
      <c r="N135" s="14" t="s">
        <v>561</v>
      </c>
    </row>
    <row r="136" spans="5:14" x14ac:dyDescent="0.25">
      <c r="E136" s="1" t="s">
        <v>321</v>
      </c>
      <c r="F136" s="1" t="s">
        <v>322</v>
      </c>
      <c r="M136" s="12" t="s">
        <v>298</v>
      </c>
      <c r="N136" s="14" t="s">
        <v>562</v>
      </c>
    </row>
    <row r="137" spans="5:14" x14ac:dyDescent="0.25">
      <c r="E137" s="1" t="s">
        <v>323</v>
      </c>
      <c r="F137" s="1" t="s">
        <v>324</v>
      </c>
      <c r="M137" s="12" t="s">
        <v>300</v>
      </c>
      <c r="N137" s="14" t="s">
        <v>563</v>
      </c>
    </row>
    <row r="138" spans="5:14" x14ac:dyDescent="0.25">
      <c r="E138" s="1" t="s">
        <v>325</v>
      </c>
      <c r="F138" s="1" t="s">
        <v>326</v>
      </c>
      <c r="M138" s="12" t="s">
        <v>302</v>
      </c>
      <c r="N138" s="21" t="s">
        <v>564</v>
      </c>
    </row>
    <row r="139" spans="5:14" x14ac:dyDescent="0.25">
      <c r="E139" s="1" t="s">
        <v>327</v>
      </c>
      <c r="F139" s="1" t="s">
        <v>328</v>
      </c>
      <c r="M139" s="12" t="s">
        <v>426</v>
      </c>
      <c r="N139" s="17" t="s">
        <v>565</v>
      </c>
    </row>
    <row r="140" spans="5:14" x14ac:dyDescent="0.25">
      <c r="E140" s="1" t="s">
        <v>329</v>
      </c>
      <c r="F140" s="1" t="s">
        <v>330</v>
      </c>
      <c r="M140" s="12" t="s">
        <v>304</v>
      </c>
      <c r="N140" s="21" t="s">
        <v>566</v>
      </c>
    </row>
    <row r="141" spans="5:14" x14ac:dyDescent="0.25">
      <c r="E141" s="1" t="s">
        <v>331</v>
      </c>
      <c r="F141" s="1" t="s">
        <v>332</v>
      </c>
      <c r="M141" s="12" t="s">
        <v>306</v>
      </c>
      <c r="N141" s="21" t="s">
        <v>567</v>
      </c>
    </row>
    <row r="142" spans="5:14" x14ac:dyDescent="0.25">
      <c r="E142" s="1" t="s">
        <v>333</v>
      </c>
      <c r="F142" s="1" t="s">
        <v>334</v>
      </c>
      <c r="M142" s="12" t="s">
        <v>308</v>
      </c>
      <c r="N142" s="21" t="s">
        <v>568</v>
      </c>
    </row>
    <row r="143" spans="5:14" x14ac:dyDescent="0.25">
      <c r="E143" s="1" t="s">
        <v>335</v>
      </c>
      <c r="F143" s="1" t="s">
        <v>336</v>
      </c>
      <c r="M143" s="12" t="s">
        <v>310</v>
      </c>
      <c r="N143" s="21" t="s">
        <v>569</v>
      </c>
    </row>
    <row r="144" spans="5:14" x14ac:dyDescent="0.25">
      <c r="E144" s="1" t="s">
        <v>337</v>
      </c>
      <c r="F144" s="1" t="s">
        <v>338</v>
      </c>
      <c r="M144" s="12" t="s">
        <v>312</v>
      </c>
      <c r="N144" s="21" t="s">
        <v>570</v>
      </c>
    </row>
    <row r="145" spans="5:14" x14ac:dyDescent="0.25">
      <c r="E145" s="1" t="s">
        <v>339</v>
      </c>
      <c r="F145" s="1" t="s">
        <v>340</v>
      </c>
      <c r="M145" s="12" t="s">
        <v>314</v>
      </c>
      <c r="N145" s="21" t="s">
        <v>571</v>
      </c>
    </row>
    <row r="146" spans="5:14" x14ac:dyDescent="0.25">
      <c r="E146" s="1" t="s">
        <v>341</v>
      </c>
      <c r="F146" s="1" t="s">
        <v>342</v>
      </c>
      <c r="M146" s="12" t="s">
        <v>315</v>
      </c>
      <c r="N146" s="21" t="s">
        <v>572</v>
      </c>
    </row>
    <row r="147" spans="5:14" x14ac:dyDescent="0.25">
      <c r="E147" s="1" t="s">
        <v>343</v>
      </c>
      <c r="F147" s="1" t="s">
        <v>344</v>
      </c>
      <c r="M147" s="12" t="s">
        <v>317</v>
      </c>
      <c r="N147" s="21" t="s">
        <v>573</v>
      </c>
    </row>
    <row r="148" spans="5:14" x14ac:dyDescent="0.25">
      <c r="E148" s="1" t="s">
        <v>345</v>
      </c>
      <c r="F148" s="1" t="s">
        <v>346</v>
      </c>
      <c r="M148" s="12" t="s">
        <v>319</v>
      </c>
      <c r="N148" s="21" t="s">
        <v>574</v>
      </c>
    </row>
    <row r="149" spans="5:14" x14ac:dyDescent="0.25">
      <c r="E149" s="1" t="s">
        <v>347</v>
      </c>
      <c r="F149" s="1" t="s">
        <v>348</v>
      </c>
      <c r="M149" s="12" t="s">
        <v>321</v>
      </c>
      <c r="N149" s="21" t="s">
        <v>575</v>
      </c>
    </row>
    <row r="150" spans="5:14" x14ac:dyDescent="0.25">
      <c r="E150" s="1" t="s">
        <v>349</v>
      </c>
      <c r="F150" s="1" t="s">
        <v>350</v>
      </c>
      <c r="M150" s="12" t="s">
        <v>323</v>
      </c>
      <c r="N150" s="21" t="s">
        <v>576</v>
      </c>
    </row>
    <row r="151" spans="5:14" x14ac:dyDescent="0.25">
      <c r="E151" s="1" t="s">
        <v>351</v>
      </c>
      <c r="F151" s="1" t="s">
        <v>352</v>
      </c>
      <c r="M151" s="12" t="s">
        <v>325</v>
      </c>
      <c r="N151" s="21" t="s">
        <v>577</v>
      </c>
    </row>
    <row r="152" spans="5:14" x14ac:dyDescent="0.25">
      <c r="E152" s="1" t="s">
        <v>353</v>
      </c>
      <c r="F152" s="1" t="s">
        <v>354</v>
      </c>
      <c r="M152" s="12" t="s">
        <v>327</v>
      </c>
      <c r="N152" s="21" t="s">
        <v>578</v>
      </c>
    </row>
    <row r="153" spans="5:14" x14ac:dyDescent="0.25">
      <c r="E153" s="1" t="s">
        <v>355</v>
      </c>
      <c r="F153" s="1" t="s">
        <v>356</v>
      </c>
      <c r="M153" s="12" t="s">
        <v>329</v>
      </c>
      <c r="N153" s="21" t="s">
        <v>579</v>
      </c>
    </row>
    <row r="154" spans="5:14" x14ac:dyDescent="0.25">
      <c r="E154" s="1" t="s">
        <v>357</v>
      </c>
      <c r="F154" s="1" t="s">
        <v>358</v>
      </c>
      <c r="M154" s="12" t="s">
        <v>427</v>
      </c>
      <c r="N154" s="17" t="s">
        <v>580</v>
      </c>
    </row>
    <row r="155" spans="5:14" x14ac:dyDescent="0.25">
      <c r="E155" s="1" t="s">
        <v>359</v>
      </c>
      <c r="F155" s="1" t="s">
        <v>87</v>
      </c>
      <c r="M155" s="12" t="s">
        <v>331</v>
      </c>
      <c r="N155" s="14" t="s">
        <v>581</v>
      </c>
    </row>
    <row r="156" spans="5:14" x14ac:dyDescent="0.25">
      <c r="E156" s="1" t="s">
        <v>360</v>
      </c>
      <c r="F156" s="1" t="s">
        <v>361</v>
      </c>
      <c r="M156" s="12" t="s">
        <v>333</v>
      </c>
      <c r="N156" s="14" t="s">
        <v>582</v>
      </c>
    </row>
    <row r="157" spans="5:14" x14ac:dyDescent="0.25">
      <c r="E157" s="1" t="s">
        <v>362</v>
      </c>
      <c r="F157" s="1" t="s">
        <v>363</v>
      </c>
      <c r="M157" s="12" t="s">
        <v>335</v>
      </c>
      <c r="N157" s="14" t="s">
        <v>583</v>
      </c>
    </row>
    <row r="158" spans="5:14" x14ac:dyDescent="0.25">
      <c r="E158" s="1" t="s">
        <v>364</v>
      </c>
      <c r="F158" s="1" t="s">
        <v>68</v>
      </c>
      <c r="M158" s="12" t="s">
        <v>337</v>
      </c>
      <c r="N158" s="14" t="s">
        <v>584</v>
      </c>
    </row>
    <row r="159" spans="5:14" x14ac:dyDescent="0.25">
      <c r="E159" s="1" t="s">
        <v>365</v>
      </c>
      <c r="F159" s="1" t="s">
        <v>366</v>
      </c>
      <c r="M159" s="12" t="s">
        <v>339</v>
      </c>
      <c r="N159" s="14" t="s">
        <v>585</v>
      </c>
    </row>
    <row r="160" spans="5:14" x14ac:dyDescent="0.25">
      <c r="E160" s="1" t="s">
        <v>367</v>
      </c>
      <c r="F160" s="1" t="s">
        <v>368</v>
      </c>
      <c r="M160" s="12" t="s">
        <v>341</v>
      </c>
      <c r="N160" s="14" t="s">
        <v>586</v>
      </c>
    </row>
    <row r="161" spans="5:14" x14ac:dyDescent="0.25">
      <c r="E161" s="1" t="s">
        <v>369</v>
      </c>
      <c r="F161" s="1" t="s">
        <v>370</v>
      </c>
      <c r="M161" s="12" t="s">
        <v>343</v>
      </c>
      <c r="N161" s="14" t="s">
        <v>587</v>
      </c>
    </row>
    <row r="162" spans="5:14" x14ac:dyDescent="0.25">
      <c r="E162" s="1" t="s">
        <v>371</v>
      </c>
      <c r="F162" s="1" t="s">
        <v>372</v>
      </c>
      <c r="M162" s="12" t="s">
        <v>345</v>
      </c>
      <c r="N162" s="14" t="s">
        <v>588</v>
      </c>
    </row>
    <row r="163" spans="5:14" x14ac:dyDescent="0.25">
      <c r="E163" s="1" t="s">
        <v>373</v>
      </c>
      <c r="F163" s="1" t="s">
        <v>374</v>
      </c>
      <c r="M163" s="12" t="s">
        <v>347</v>
      </c>
      <c r="N163" s="14" t="s">
        <v>589</v>
      </c>
    </row>
    <row r="164" spans="5:14" x14ac:dyDescent="0.25">
      <c r="E164" s="1" t="s">
        <v>375</v>
      </c>
      <c r="F164" s="1" t="s">
        <v>376</v>
      </c>
      <c r="M164" s="12" t="s">
        <v>349</v>
      </c>
      <c r="N164" s="14" t="s">
        <v>590</v>
      </c>
    </row>
    <row r="165" spans="5:14" x14ac:dyDescent="0.25">
      <c r="E165" s="1" t="s">
        <v>377</v>
      </c>
      <c r="F165" s="1" t="s">
        <v>378</v>
      </c>
      <c r="M165" s="12" t="s">
        <v>351</v>
      </c>
      <c r="N165" s="14" t="s">
        <v>591</v>
      </c>
    </row>
    <row r="166" spans="5:14" x14ac:dyDescent="0.25">
      <c r="E166" s="1" t="s">
        <v>379</v>
      </c>
      <c r="F166" s="1" t="s">
        <v>380</v>
      </c>
      <c r="M166" s="12" t="s">
        <v>353</v>
      </c>
      <c r="N166" s="14" t="s">
        <v>592</v>
      </c>
    </row>
    <row r="167" spans="5:14" x14ac:dyDescent="0.25">
      <c r="E167" s="1" t="s">
        <v>381</v>
      </c>
      <c r="F167" s="1" t="s">
        <v>382</v>
      </c>
      <c r="M167" s="12" t="s">
        <v>355</v>
      </c>
      <c r="N167" s="14" t="s">
        <v>593</v>
      </c>
    </row>
    <row r="168" spans="5:14" x14ac:dyDescent="0.25">
      <c r="E168" s="1" t="s">
        <v>383</v>
      </c>
      <c r="F168" s="1" t="s">
        <v>3</v>
      </c>
      <c r="M168" s="12" t="s">
        <v>428</v>
      </c>
      <c r="N168" s="17" t="s">
        <v>594</v>
      </c>
    </row>
    <row r="169" spans="5:14" x14ac:dyDescent="0.25">
      <c r="E169" s="1" t="s">
        <v>384</v>
      </c>
      <c r="F169" s="1" t="s">
        <v>385</v>
      </c>
      <c r="M169" s="12" t="s">
        <v>429</v>
      </c>
      <c r="N169" s="14" t="s">
        <v>595</v>
      </c>
    </row>
    <row r="170" spans="5:14" x14ac:dyDescent="0.25">
      <c r="E170" s="1" t="s">
        <v>386</v>
      </c>
      <c r="F170" s="1" t="s">
        <v>70</v>
      </c>
      <c r="M170" s="12" t="s">
        <v>357</v>
      </c>
      <c r="N170" s="14" t="s">
        <v>596</v>
      </c>
    </row>
    <row r="171" spans="5:14" x14ac:dyDescent="0.25">
      <c r="E171" s="1" t="s">
        <v>387</v>
      </c>
      <c r="F171" s="1" t="s">
        <v>388</v>
      </c>
      <c r="M171" s="12" t="s">
        <v>359</v>
      </c>
      <c r="N171" s="21" t="s">
        <v>597</v>
      </c>
    </row>
    <row r="172" spans="5:14" x14ac:dyDescent="0.25">
      <c r="E172" s="1" t="s">
        <v>389</v>
      </c>
      <c r="F172" s="1" t="s">
        <v>4</v>
      </c>
      <c r="M172" s="12" t="s">
        <v>360</v>
      </c>
      <c r="N172" s="14" t="s">
        <v>598</v>
      </c>
    </row>
    <row r="173" spans="5:14" ht="30" x14ac:dyDescent="0.25">
      <c r="M173" s="12" t="s">
        <v>362</v>
      </c>
      <c r="N173" s="21" t="s">
        <v>599</v>
      </c>
    </row>
    <row r="174" spans="5:14" x14ac:dyDescent="0.25">
      <c r="M174" s="12" t="s">
        <v>364</v>
      </c>
      <c r="N174" s="14" t="s">
        <v>600</v>
      </c>
    </row>
    <row r="175" spans="5:14" x14ac:dyDescent="0.25">
      <c r="M175" s="12" t="s">
        <v>365</v>
      </c>
      <c r="N175" s="15" t="s">
        <v>601</v>
      </c>
    </row>
    <row r="176" spans="5:14" x14ac:dyDescent="0.25">
      <c r="M176" s="12" t="s">
        <v>367</v>
      </c>
      <c r="N176" s="15" t="s">
        <v>602</v>
      </c>
    </row>
    <row r="177" spans="13:14" ht="30" x14ac:dyDescent="0.25">
      <c r="M177" s="12" t="s">
        <v>369</v>
      </c>
      <c r="N177" s="21" t="s">
        <v>603</v>
      </c>
    </row>
    <row r="178" spans="13:14" x14ac:dyDescent="0.25">
      <c r="M178" s="12" t="s">
        <v>430</v>
      </c>
      <c r="N178" s="17" t="s">
        <v>604</v>
      </c>
    </row>
    <row r="179" spans="13:14" x14ac:dyDescent="0.25">
      <c r="M179" s="12" t="s">
        <v>371</v>
      </c>
      <c r="N179" s="21" t="s">
        <v>605</v>
      </c>
    </row>
    <row r="180" spans="13:14" x14ac:dyDescent="0.25">
      <c r="M180" s="12" t="s">
        <v>373</v>
      </c>
      <c r="N180" s="21" t="s">
        <v>606</v>
      </c>
    </row>
    <row r="181" spans="13:14" x14ac:dyDescent="0.25">
      <c r="M181" s="12" t="s">
        <v>375</v>
      </c>
      <c r="N181" s="21" t="s">
        <v>607</v>
      </c>
    </row>
    <row r="182" spans="13:14" x14ac:dyDescent="0.25">
      <c r="M182" s="12" t="s">
        <v>377</v>
      </c>
      <c r="N182" s="21" t="s">
        <v>608</v>
      </c>
    </row>
    <row r="183" spans="13:14" x14ac:dyDescent="0.25">
      <c r="M183" s="12" t="s">
        <v>379</v>
      </c>
      <c r="N183" s="21" t="s">
        <v>609</v>
      </c>
    </row>
    <row r="184" spans="13:14" x14ac:dyDescent="0.25">
      <c r="M184" s="12" t="s">
        <v>381</v>
      </c>
      <c r="N184" s="21" t="s">
        <v>610</v>
      </c>
    </row>
    <row r="185" spans="13:14" x14ac:dyDescent="0.25">
      <c r="M185" s="12" t="s">
        <v>383</v>
      </c>
      <c r="N185" s="21" t="s">
        <v>611</v>
      </c>
    </row>
    <row r="186" spans="13:14" x14ac:dyDescent="0.25">
      <c r="M186" s="12" t="s">
        <v>384</v>
      </c>
      <c r="N186" s="21" t="s">
        <v>612</v>
      </c>
    </row>
    <row r="187" spans="13:14" x14ac:dyDescent="0.25">
      <c r="M187" s="12" t="s">
        <v>386</v>
      </c>
      <c r="N187" s="21" t="s">
        <v>613</v>
      </c>
    </row>
    <row r="188" spans="13:14" x14ac:dyDescent="0.25">
      <c r="M188" s="12" t="s">
        <v>387</v>
      </c>
      <c r="N188" s="21" t="s">
        <v>614</v>
      </c>
    </row>
    <row r="189" spans="13:14" x14ac:dyDescent="0.25">
      <c r="M189" s="12" t="s">
        <v>389</v>
      </c>
      <c r="N189" s="17" t="s">
        <v>615</v>
      </c>
    </row>
  </sheetData>
  <hyperlinks>
    <hyperlink ref="N48" r:id="rId1"/>
    <hyperlink ref="N49" r:id="rId2"/>
    <hyperlink ref="N50" r:id="rId3"/>
    <hyperlink ref="N51" r:id="rId4"/>
    <hyperlink ref="N52" r:id="rId5"/>
    <hyperlink ref="N53" r:id="rId6"/>
    <hyperlink ref="N54" r:id="rId7"/>
    <hyperlink ref="N55" r:id="rId8"/>
    <hyperlink ref="N56" r:id="rId9"/>
    <hyperlink ref="N57" r:id="rId10"/>
    <hyperlink ref="N58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@lextremo</dc:creator>
  <cp:lastModifiedBy>Diana Perez Mollinedo</cp:lastModifiedBy>
  <cp:lastPrinted>2021-09-19T18:21:34Z</cp:lastPrinted>
  <dcterms:created xsi:type="dcterms:W3CDTF">2015-06-05T18:19:34Z</dcterms:created>
  <dcterms:modified xsi:type="dcterms:W3CDTF">2021-09-27T15:22:40Z</dcterms:modified>
</cp:coreProperties>
</file>